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jessicaduffy/Desktop/"/>
    </mc:Choice>
  </mc:AlternateContent>
  <xr:revisionPtr revIDLastSave="0" documentId="13_ncr:1_{C80D7F56-267C-D249-97FE-2C0B18B30F2F}" xr6:coauthVersionLast="45" xr6:coauthVersionMax="45" xr10:uidLastSave="{00000000-0000-0000-0000-000000000000}"/>
  <bookViews>
    <workbookView xWindow="0" yWindow="460" windowWidth="33020" windowHeight="17820" xr2:uid="{00000000-000D-0000-FFFF-FFFF00000000}"/>
  </bookViews>
  <sheets>
    <sheet name="Export Summary" sheetId="1" r:id="rId1"/>
    <sheet name="Table of Contents - Table 1" sheetId="2" r:id="rId2"/>
    <sheet name="Horse Trials - Table 1" sheetId="3" r:id="rId3"/>
    <sheet name="Event - Table 1" sheetId="4" r:id="rId4"/>
    <sheet name="Sample Sheet - Table 1" sheetId="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5" l="1"/>
  <c r="I28" i="5"/>
  <c r="M28" i="5"/>
  <c r="N28" i="5"/>
  <c r="F28" i="5"/>
  <c r="M27" i="5"/>
  <c r="N27" i="5"/>
  <c r="J27" i="5"/>
  <c r="I27" i="5"/>
  <c r="F27" i="5"/>
  <c r="N26" i="5"/>
  <c r="M26" i="5"/>
  <c r="J26" i="5"/>
  <c r="I26" i="5"/>
  <c r="F26" i="5"/>
  <c r="I25" i="5"/>
  <c r="F25" i="5"/>
  <c r="M21" i="5"/>
  <c r="N21" i="5"/>
  <c r="J21" i="5"/>
  <c r="I21" i="5"/>
  <c r="F21" i="5"/>
  <c r="N20" i="5"/>
  <c r="M20" i="5"/>
  <c r="I20" i="5"/>
  <c r="J20" i="5"/>
  <c r="F20" i="5"/>
  <c r="I19" i="5"/>
  <c r="F19" i="5"/>
  <c r="J18" i="5"/>
  <c r="I18" i="5"/>
  <c r="M18" i="5"/>
  <c r="N18" i="5"/>
  <c r="F18" i="5"/>
  <c r="F22" i="5"/>
  <c r="N14" i="5"/>
  <c r="M14" i="5"/>
  <c r="I14" i="5"/>
  <c r="J14" i="5"/>
  <c r="F14" i="5"/>
  <c r="I13" i="5"/>
  <c r="F13" i="5"/>
  <c r="J12" i="5"/>
  <c r="I12" i="5"/>
  <c r="M12" i="5"/>
  <c r="N12" i="5"/>
  <c r="F12" i="5"/>
  <c r="M11" i="5"/>
  <c r="N11" i="5"/>
  <c r="J11" i="5"/>
  <c r="I11" i="5"/>
  <c r="F11" i="5"/>
  <c r="F15" i="5"/>
  <c r="F8" i="5"/>
  <c r="I7" i="5"/>
  <c r="F7" i="5"/>
  <c r="J6" i="5"/>
  <c r="I6" i="5"/>
  <c r="M6" i="5"/>
  <c r="N6" i="5"/>
  <c r="F6" i="5"/>
  <c r="M5" i="5"/>
  <c r="N5" i="5"/>
  <c r="J5" i="5"/>
  <c r="I5" i="5"/>
  <c r="F5" i="5"/>
  <c r="N4" i="5"/>
  <c r="M4" i="5"/>
  <c r="I4" i="5"/>
  <c r="J4" i="5"/>
  <c r="F4" i="5"/>
  <c r="I70" i="4"/>
  <c r="F70" i="4"/>
  <c r="J69" i="4"/>
  <c r="I69" i="4"/>
  <c r="M69" i="4"/>
  <c r="N69" i="4"/>
  <c r="F69" i="4"/>
  <c r="M68" i="4"/>
  <c r="N68" i="4"/>
  <c r="J68" i="4"/>
  <c r="I68" i="4"/>
  <c r="F68" i="4"/>
  <c r="N67" i="4"/>
  <c r="M67" i="4"/>
  <c r="J67" i="4"/>
  <c r="I67" i="4"/>
  <c r="F67" i="4"/>
  <c r="F71" i="4"/>
  <c r="I63" i="4"/>
  <c r="F63" i="4"/>
  <c r="J62" i="4"/>
  <c r="I62" i="4"/>
  <c r="M62" i="4"/>
  <c r="N62" i="4"/>
  <c r="F62" i="4"/>
  <c r="M61" i="4"/>
  <c r="N61" i="4"/>
  <c r="J61" i="4"/>
  <c r="I61" i="4"/>
  <c r="F61" i="4"/>
  <c r="N60" i="4"/>
  <c r="M60" i="4"/>
  <c r="J60" i="4"/>
  <c r="I60" i="4"/>
  <c r="F60" i="4"/>
  <c r="F64" i="4"/>
  <c r="F57" i="4"/>
  <c r="I56" i="4"/>
  <c r="F56" i="4"/>
  <c r="J55" i="4"/>
  <c r="I55" i="4"/>
  <c r="M55" i="4"/>
  <c r="N55" i="4"/>
  <c r="F55" i="4"/>
  <c r="M54" i="4"/>
  <c r="N54" i="4"/>
  <c r="J54" i="4"/>
  <c r="I54" i="4"/>
  <c r="F54" i="4"/>
  <c r="N53" i="4"/>
  <c r="M53" i="4"/>
  <c r="J53" i="4"/>
  <c r="I53" i="4"/>
  <c r="F53" i="4"/>
  <c r="I49" i="4"/>
  <c r="F49" i="4"/>
  <c r="J48" i="4"/>
  <c r="I48" i="4"/>
  <c r="M48" i="4"/>
  <c r="N48" i="4"/>
  <c r="F48" i="4"/>
  <c r="M47" i="4"/>
  <c r="N47" i="4"/>
  <c r="J47" i="4"/>
  <c r="I47" i="4"/>
  <c r="F47" i="4"/>
  <c r="N46" i="4"/>
  <c r="M46" i="4"/>
  <c r="I46" i="4"/>
  <c r="J46" i="4"/>
  <c r="F46" i="4"/>
  <c r="F50" i="4"/>
  <c r="I42" i="4"/>
  <c r="F42" i="4"/>
  <c r="J41" i="4"/>
  <c r="I41" i="4"/>
  <c r="M41" i="4"/>
  <c r="N41" i="4"/>
  <c r="F41" i="4"/>
  <c r="M40" i="4"/>
  <c r="N40" i="4"/>
  <c r="J40" i="4"/>
  <c r="I40" i="4"/>
  <c r="F40" i="4"/>
  <c r="N39" i="4"/>
  <c r="M39" i="4"/>
  <c r="I39" i="4"/>
  <c r="J39" i="4"/>
  <c r="F39" i="4"/>
  <c r="F43" i="4"/>
  <c r="I35" i="4"/>
  <c r="F35" i="4"/>
  <c r="J34" i="4"/>
  <c r="I34" i="4"/>
  <c r="M34" i="4"/>
  <c r="N34" i="4"/>
  <c r="F34" i="4"/>
  <c r="M33" i="4"/>
  <c r="N33" i="4"/>
  <c r="J33" i="4"/>
  <c r="I33" i="4"/>
  <c r="F33" i="4"/>
  <c r="N32" i="4"/>
  <c r="M32" i="4"/>
  <c r="I32" i="4"/>
  <c r="J32" i="4"/>
  <c r="F32" i="4"/>
  <c r="F36" i="4"/>
  <c r="I28" i="4"/>
  <c r="F28" i="4"/>
  <c r="J27" i="4"/>
  <c r="I27" i="4"/>
  <c r="M27" i="4"/>
  <c r="N27" i="4"/>
  <c r="F27" i="4"/>
  <c r="M26" i="4"/>
  <c r="N26" i="4"/>
  <c r="J26" i="4"/>
  <c r="I26" i="4"/>
  <c r="F26" i="4"/>
  <c r="N25" i="4"/>
  <c r="M25" i="4"/>
  <c r="I25" i="4"/>
  <c r="J25" i="4"/>
  <c r="F25" i="4"/>
  <c r="F29" i="4"/>
  <c r="I21" i="4"/>
  <c r="F21" i="4"/>
  <c r="J20" i="4"/>
  <c r="I20" i="4"/>
  <c r="M20" i="4"/>
  <c r="N20" i="4"/>
  <c r="F20" i="4"/>
  <c r="M19" i="4"/>
  <c r="N19" i="4"/>
  <c r="J19" i="4"/>
  <c r="I19" i="4"/>
  <c r="F19" i="4"/>
  <c r="N18" i="4"/>
  <c r="M18" i="4"/>
  <c r="I18" i="4"/>
  <c r="J18" i="4"/>
  <c r="F18" i="4"/>
  <c r="F22" i="4"/>
  <c r="I14" i="4"/>
  <c r="F14" i="4"/>
  <c r="J13" i="4"/>
  <c r="I13" i="4"/>
  <c r="M13" i="4"/>
  <c r="N13" i="4"/>
  <c r="F13" i="4"/>
  <c r="M12" i="4"/>
  <c r="N12" i="4"/>
  <c r="J12" i="4"/>
  <c r="I12" i="4"/>
  <c r="F12" i="4"/>
  <c r="N11" i="4"/>
  <c r="M11" i="4"/>
  <c r="I11" i="4"/>
  <c r="J11" i="4"/>
  <c r="F11" i="4"/>
  <c r="F15" i="4"/>
  <c r="I7" i="4"/>
  <c r="F7" i="4"/>
  <c r="J6" i="4"/>
  <c r="I6" i="4"/>
  <c r="M6" i="4"/>
  <c r="N6" i="4"/>
  <c r="F6" i="4"/>
  <c r="M5" i="4"/>
  <c r="N5" i="4"/>
  <c r="J5" i="4"/>
  <c r="I5" i="4"/>
  <c r="F5" i="4"/>
  <c r="M4" i="4"/>
  <c r="N4" i="4"/>
  <c r="I4" i="4"/>
  <c r="J4" i="4"/>
  <c r="F4" i="4"/>
  <c r="F8" i="4"/>
  <c r="I70" i="3"/>
  <c r="F70" i="3"/>
  <c r="J69" i="3"/>
  <c r="I69" i="3"/>
  <c r="M69" i="3"/>
  <c r="N69" i="3"/>
  <c r="F69" i="3"/>
  <c r="M68" i="3"/>
  <c r="N68" i="3"/>
  <c r="J68" i="3"/>
  <c r="I68" i="3"/>
  <c r="F68" i="3"/>
  <c r="M67" i="3"/>
  <c r="N67" i="3"/>
  <c r="I67" i="3"/>
  <c r="J67" i="3"/>
  <c r="F67" i="3"/>
  <c r="F71" i="3"/>
  <c r="I63" i="3"/>
  <c r="F63" i="3"/>
  <c r="J62" i="3"/>
  <c r="I62" i="3"/>
  <c r="M62" i="3"/>
  <c r="N62" i="3"/>
  <c r="F62" i="3"/>
  <c r="M61" i="3"/>
  <c r="N61" i="3"/>
  <c r="J61" i="3"/>
  <c r="I61" i="3"/>
  <c r="F61" i="3"/>
  <c r="M60" i="3"/>
  <c r="N60" i="3"/>
  <c r="I60" i="3"/>
  <c r="J60" i="3"/>
  <c r="F60" i="3"/>
  <c r="F64" i="3"/>
  <c r="F57" i="3"/>
  <c r="I56" i="3"/>
  <c r="F56" i="3"/>
  <c r="J55" i="3"/>
  <c r="I55" i="3"/>
  <c r="M55" i="3"/>
  <c r="N55" i="3"/>
  <c r="F55" i="3"/>
  <c r="M54" i="3"/>
  <c r="N54" i="3"/>
  <c r="J54" i="3"/>
  <c r="I54" i="3"/>
  <c r="F54" i="3"/>
  <c r="M53" i="3"/>
  <c r="N53" i="3"/>
  <c r="J53" i="3"/>
  <c r="I53" i="3"/>
  <c r="F53" i="3"/>
  <c r="I49" i="3"/>
  <c r="F49" i="3"/>
  <c r="F50" i="3"/>
  <c r="I48" i="3"/>
  <c r="M48" i="3"/>
  <c r="N48" i="3"/>
  <c r="F48" i="3"/>
  <c r="M47" i="3"/>
  <c r="N47" i="3"/>
  <c r="J47" i="3"/>
  <c r="I47" i="3"/>
  <c r="F47" i="3"/>
  <c r="N46" i="3"/>
  <c r="M46" i="3"/>
  <c r="I46" i="3"/>
  <c r="J46" i="3"/>
  <c r="F46" i="3"/>
  <c r="I42" i="3"/>
  <c r="F42" i="3"/>
  <c r="F43" i="3"/>
  <c r="I41" i="3"/>
  <c r="M41" i="3"/>
  <c r="N41" i="3"/>
  <c r="F41" i="3"/>
  <c r="M40" i="3"/>
  <c r="N40" i="3"/>
  <c r="J40" i="3"/>
  <c r="I40" i="3"/>
  <c r="F40" i="3"/>
  <c r="N39" i="3"/>
  <c r="M39" i="3"/>
  <c r="I39" i="3"/>
  <c r="J39" i="3"/>
  <c r="F39" i="3"/>
  <c r="I35" i="3"/>
  <c r="F35" i="3"/>
  <c r="F36" i="3"/>
  <c r="I34" i="3"/>
  <c r="M34" i="3"/>
  <c r="N34" i="3"/>
  <c r="F34" i="3"/>
  <c r="M33" i="3"/>
  <c r="N33" i="3"/>
  <c r="J33" i="3"/>
  <c r="I33" i="3"/>
  <c r="F33" i="3"/>
  <c r="N32" i="3"/>
  <c r="M32" i="3"/>
  <c r="I32" i="3"/>
  <c r="J32" i="3"/>
  <c r="F32" i="3"/>
  <c r="I28" i="3"/>
  <c r="F28" i="3"/>
  <c r="I27" i="3"/>
  <c r="M27" i="3"/>
  <c r="N27" i="3"/>
  <c r="F27" i="3"/>
  <c r="I26" i="3"/>
  <c r="M26" i="3"/>
  <c r="N26" i="3"/>
  <c r="F26" i="3"/>
  <c r="N25" i="3"/>
  <c r="M25" i="3"/>
  <c r="J25" i="3"/>
  <c r="I25" i="3"/>
  <c r="F25" i="3"/>
  <c r="F29" i="3"/>
  <c r="M21" i="3"/>
  <c r="N21" i="3"/>
  <c r="I21" i="3"/>
  <c r="J21" i="3"/>
  <c r="F21" i="3"/>
  <c r="J20" i="3"/>
  <c r="I20" i="3"/>
  <c r="M20" i="3"/>
  <c r="N20" i="3"/>
  <c r="F20" i="3"/>
  <c r="I19" i="3"/>
  <c r="M19" i="3"/>
  <c r="N19" i="3"/>
  <c r="O22" i="3"/>
  <c r="F19" i="3"/>
  <c r="N18" i="3"/>
  <c r="M18" i="3"/>
  <c r="J18" i="3"/>
  <c r="I18" i="3"/>
  <c r="F18" i="3"/>
  <c r="F22" i="3"/>
  <c r="M14" i="3"/>
  <c r="N14" i="3"/>
  <c r="I14" i="3"/>
  <c r="J14" i="3"/>
  <c r="F14" i="3"/>
  <c r="J13" i="3"/>
  <c r="I13" i="3"/>
  <c r="M13" i="3"/>
  <c r="N13" i="3"/>
  <c r="F13" i="3"/>
  <c r="I12" i="3"/>
  <c r="M12" i="3"/>
  <c r="N12" i="3"/>
  <c r="F12" i="3"/>
  <c r="N11" i="3"/>
  <c r="M11" i="3"/>
  <c r="J11" i="3"/>
  <c r="I11" i="3"/>
  <c r="F11" i="3"/>
  <c r="F15" i="3"/>
  <c r="M7" i="3"/>
  <c r="N7" i="3"/>
  <c r="I7" i="3"/>
  <c r="J7" i="3"/>
  <c r="F7" i="3"/>
  <c r="J6" i="3"/>
  <c r="I6" i="3"/>
  <c r="M6" i="3"/>
  <c r="N6" i="3"/>
  <c r="F6" i="3"/>
  <c r="I5" i="3"/>
  <c r="M5" i="3"/>
  <c r="N5" i="3"/>
  <c r="F5" i="3"/>
  <c r="N4" i="3"/>
  <c r="M4" i="3"/>
  <c r="J4" i="3"/>
  <c r="I4" i="3"/>
  <c r="F4" i="3"/>
  <c r="F8" i="3"/>
  <c r="O15" i="3"/>
  <c r="O8" i="3"/>
  <c r="O64" i="3"/>
  <c r="M56" i="3"/>
  <c r="N56" i="3"/>
  <c r="O57" i="3"/>
  <c r="P57" i="3"/>
  <c r="J56" i="3"/>
  <c r="J57" i="3"/>
  <c r="M63" i="3"/>
  <c r="N63" i="3"/>
  <c r="J63" i="3"/>
  <c r="M7" i="4"/>
  <c r="N7" i="4"/>
  <c r="O8" i="4"/>
  <c r="J7" i="4"/>
  <c r="M35" i="4"/>
  <c r="N35" i="4"/>
  <c r="J35" i="4"/>
  <c r="J50" i="3"/>
  <c r="M70" i="3"/>
  <c r="N70" i="3"/>
  <c r="O71" i="3"/>
  <c r="J70" i="3"/>
  <c r="M21" i="4"/>
  <c r="N21" i="4"/>
  <c r="J21" i="4"/>
  <c r="M49" i="4"/>
  <c r="N49" i="4"/>
  <c r="J49" i="4"/>
  <c r="M19" i="5"/>
  <c r="N19" i="5"/>
  <c r="J19" i="5"/>
  <c r="J5" i="3"/>
  <c r="J8" i="3"/>
  <c r="J12" i="3"/>
  <c r="J15" i="3"/>
  <c r="J19" i="3"/>
  <c r="J22" i="3"/>
  <c r="J26" i="3"/>
  <c r="J29" i="3"/>
  <c r="J27" i="3"/>
  <c r="J34" i="3"/>
  <c r="J36" i="3"/>
  <c r="J41" i="3"/>
  <c r="J43" i="3"/>
  <c r="J48" i="3"/>
  <c r="J64" i="3"/>
  <c r="J71" i="3"/>
  <c r="J8" i="4"/>
  <c r="J22" i="4"/>
  <c r="J36" i="4"/>
  <c r="J50" i="4"/>
  <c r="M70" i="4"/>
  <c r="N70" i="4"/>
  <c r="O71" i="4"/>
  <c r="J70" i="4"/>
  <c r="N15" i="5"/>
  <c r="O22" i="5"/>
  <c r="N22" i="5"/>
  <c r="M13" i="5"/>
  <c r="N13" i="5"/>
  <c r="J13" i="5"/>
  <c r="J15" i="5"/>
  <c r="J22" i="5"/>
  <c r="F29" i="5"/>
  <c r="O36" i="3"/>
  <c r="O43" i="3"/>
  <c r="M14" i="4"/>
  <c r="N14" i="4"/>
  <c r="O15" i="4"/>
  <c r="J14" i="4"/>
  <c r="J15" i="4"/>
  <c r="M28" i="4"/>
  <c r="N28" i="4"/>
  <c r="O29" i="4"/>
  <c r="P29" i="4"/>
  <c r="J28" i="4"/>
  <c r="M42" i="4"/>
  <c r="N42" i="4"/>
  <c r="O43" i="4"/>
  <c r="J42" i="4"/>
  <c r="J43" i="4"/>
  <c r="M63" i="4"/>
  <c r="N63" i="4"/>
  <c r="O64" i="4"/>
  <c r="P64" i="4"/>
  <c r="J63" i="4"/>
  <c r="J71" i="4"/>
  <c r="M28" i="3"/>
  <c r="N28" i="3"/>
  <c r="O29" i="3"/>
  <c r="J28" i="3"/>
  <c r="M35" i="3"/>
  <c r="N35" i="3"/>
  <c r="J35" i="3"/>
  <c r="M42" i="3"/>
  <c r="N42" i="3"/>
  <c r="J42" i="3"/>
  <c r="M49" i="3"/>
  <c r="N49" i="3"/>
  <c r="O50" i="3"/>
  <c r="J49" i="3"/>
  <c r="O22" i="4"/>
  <c r="J29" i="4"/>
  <c r="O36" i="4"/>
  <c r="O50" i="4"/>
  <c r="M56" i="4"/>
  <c r="N56" i="4"/>
  <c r="O57" i="4"/>
  <c r="J56" i="4"/>
  <c r="J57" i="4"/>
  <c r="J64" i="4"/>
  <c r="M7" i="5"/>
  <c r="N7" i="5"/>
  <c r="O8" i="5"/>
  <c r="J7" i="5"/>
  <c r="J8" i="5"/>
  <c r="O15" i="5"/>
  <c r="M25" i="5"/>
  <c r="N25" i="5"/>
  <c r="J25" i="5"/>
  <c r="J29" i="5"/>
  <c r="P8" i="4"/>
  <c r="P57" i="4"/>
  <c r="P71" i="4"/>
  <c r="P29" i="3"/>
  <c r="P22" i="3"/>
  <c r="P43" i="4"/>
  <c r="P15" i="4"/>
  <c r="P8" i="5"/>
  <c r="P50" i="3"/>
  <c r="P71" i="3"/>
  <c r="P50" i="4"/>
  <c r="P36" i="3"/>
  <c r="P64" i="3"/>
  <c r="O29" i="5"/>
  <c r="P29" i="5"/>
  <c r="N29" i="5"/>
  <c r="P15" i="5"/>
  <c r="P36" i="4"/>
  <c r="N8" i="5"/>
  <c r="P8" i="3"/>
  <c r="P22" i="4"/>
  <c r="P43" i="3"/>
  <c r="P22" i="5"/>
  <c r="P15" i="3"/>
</calcChain>
</file>

<file path=xl/sharedStrings.xml><?xml version="1.0" encoding="utf-8"?>
<sst xmlns="http://schemas.openxmlformats.org/spreadsheetml/2006/main" count="476" uniqueCount="106">
  <si>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</si>
  <si>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</si>
  <si>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</si>
  <si>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</si>
  <si>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Table of Contents - Table 1</t>
  </si>
  <si>
    <t>Table 1</t>
  </si>
  <si>
    <t>Table of Contents by Sheet (see tabs at bottom</t>
  </si>
  <si>
    <t>General directions for use - This Sheet</t>
  </si>
  <si>
    <t>10 team score sheet for Horse Trials (D-SJ-XC) - Horse Trials</t>
  </si>
  <si>
    <t>10 team score sheet for Events (D-XC-SJ) - Event</t>
  </si>
  <si>
    <t>Sample Horse Trial score sheet - Sample Sheet</t>
  </si>
  <si>
    <t>General directions for use:</t>
  </si>
  <si>
    <t>Enable editing in the document. It is also recommended that you save changes frequently in case of a computer crash or other data loss.</t>
  </si>
  <si>
    <t>Label each team in the blank line above their scores.</t>
  </si>
  <si>
    <t>Enter the rider and horse names for each team in the appropriate column.</t>
  </si>
  <si>
    <t>Use the level factor key at the bottom of the sheet to determine what to enter in the level factor column (for example, competitors at Beginner Novice should have a level factor of 1)</t>
  </si>
  <si>
    <t>For three member teams, fill in the fourth line with a level factor of 1 and a score of 1000 in Dressage, SJ Jump and XC Jump for a total of 3000. The sheet will automatically drop this score.</t>
  </si>
  <si>
    <t>Enter the penalties for each phase in the appropriate column (Dressage, XC jump, XC time, SJ jump and SJ time)</t>
  </si>
  <si>
    <t>For elimination or retirement, 1000 points are added to the rider's penalties. (In SJ or XC, place them in the appropriate category - time for an elimination for being over max time, jump for any other elimination.)</t>
  </si>
  <si>
    <t>Avoid clicking in any columns labeled "Scaled" or "Total", as these contain formulas that can be accidentally altered, ruining the score sheet.</t>
  </si>
  <si>
    <t>It is recommended to double check entries in this sheet against the official scores before announcing or posting the team results.</t>
  </si>
  <si>
    <t>This sheet automatically ranks teams by score! Remember, just like in individual competition, lowest score wins. (Tiebreak procedures in USEA rulebook - EV132.3.b.)</t>
  </si>
  <si>
    <t>If you have more than 10 teams competing in your Challenge, simply download and use multiple copies of the score sheet. Copying the sheet into another Excel file may damage the formulas, rendering it useless.</t>
  </si>
  <si>
    <t>If you have more than 10 teams competing and are using more than one score sheet, the placing (rank) column is not applicable. In this case, you will need to delete or ignore that column and rank by hand.</t>
  </si>
  <si>
    <t>This scoring template has been updated October 2019 with level coefficients consistent with those used at the Intercollegiate Eventing Championships.</t>
  </si>
  <si>
    <t>Horse Trials - Table 1</t>
  </si>
  <si>
    <t>For HORSE TRIALS (D-SJ-XC order)</t>
  </si>
  <si>
    <t>Rider Name</t>
  </si>
  <si>
    <t>Horse Name</t>
  </si>
  <si>
    <t xml:space="preserve">Level </t>
  </si>
  <si>
    <t>Level Factor</t>
  </si>
  <si>
    <t xml:space="preserve">Dressage </t>
  </si>
  <si>
    <t>Scaled Dressage</t>
  </si>
  <si>
    <t>SJ Jump</t>
  </si>
  <si>
    <t>SJ Time</t>
  </si>
  <si>
    <t>Total thru SJ</t>
  </si>
  <si>
    <t>Scaled thru SJ</t>
  </si>
  <si>
    <t>XC Jump</t>
  </si>
  <si>
    <t>XC Time</t>
  </si>
  <si>
    <t>Total thru XC</t>
  </si>
  <si>
    <t>Scaled thru XC (FINAL)</t>
  </si>
  <si>
    <t>Team Score</t>
  </si>
  <si>
    <t>Placing</t>
  </si>
  <si>
    <t>TEAM TOTAL</t>
  </si>
  <si>
    <t>Level</t>
  </si>
  <si>
    <t>Key to Level Factor</t>
  </si>
  <si>
    <t>Beginner Novice: 1</t>
  </si>
  <si>
    <t>Novice: 0.99</t>
  </si>
  <si>
    <t>Training: 0.9</t>
  </si>
  <si>
    <t>Preliminary: 0.85</t>
  </si>
  <si>
    <t>Intermediate: 0.75</t>
  </si>
  <si>
    <t>CCI2*-S: 0.8</t>
  </si>
  <si>
    <t>CCI2*-L: 0.75</t>
  </si>
  <si>
    <t>CCI3*-S: 0.7</t>
  </si>
  <si>
    <t>Events offering a Modified division should use .95 as the Training coefficient and .9 for the Modified division.</t>
  </si>
  <si>
    <t>Events offering a Starter division may use 1.2 for 2’0” and 1.1 for 2’3”.</t>
  </si>
  <si>
    <t>Event - Table 1</t>
  </si>
  <si>
    <t>For EVENTS (D-XC-SJ order)</t>
  </si>
  <si>
    <t>Scaled thru XC</t>
  </si>
  <si>
    <t>Scaled thru SJ (FINAL)</t>
  </si>
  <si>
    <t>Sample Sheet - Table 1</t>
  </si>
  <si>
    <t>Jane Doe</t>
  </si>
  <si>
    <t>Just Bob</t>
  </si>
  <si>
    <t>P</t>
  </si>
  <si>
    <t>Janet Doer</t>
  </si>
  <si>
    <t>No Way Jose</t>
  </si>
  <si>
    <t>T</t>
  </si>
  <si>
    <t>Janice Doremi</t>
  </si>
  <si>
    <t>Eggplant Sam</t>
  </si>
  <si>
    <t>I</t>
  </si>
  <si>
    <t>John Dooe</t>
  </si>
  <si>
    <t>Cookie Crumbles</t>
  </si>
  <si>
    <t>N</t>
  </si>
  <si>
    <t>Suzie Quentin</t>
  </si>
  <si>
    <t>Hairbrush</t>
  </si>
  <si>
    <t>Susannah Quanell</t>
  </si>
  <si>
    <t>Annecredible</t>
  </si>
  <si>
    <t>Suzanne Q'Anne</t>
  </si>
  <si>
    <t>Sit Back Kick Back</t>
  </si>
  <si>
    <t>Shoshanna Qualton</t>
  </si>
  <si>
    <t>Potato Patches</t>
  </si>
  <si>
    <t>BN</t>
  </si>
  <si>
    <t>Joe Bloggs</t>
  </si>
  <si>
    <t>Snack Attack</t>
  </si>
  <si>
    <t>Jo Hoggs</t>
  </si>
  <si>
    <t>Some Beach</t>
  </si>
  <si>
    <t>Joe Snoggs</t>
  </si>
  <si>
    <t>Not My Problem</t>
  </si>
  <si>
    <t>Jo Loggs</t>
  </si>
  <si>
    <t>Hearts Stars Horsehoes</t>
  </si>
  <si>
    <t>Tom Hanks</t>
  </si>
  <si>
    <t>Ten Two and Four</t>
  </si>
  <si>
    <t>Dick Cheney</t>
  </si>
  <si>
    <t>PSYCH!</t>
  </si>
  <si>
    <t>Harry Styles</t>
  </si>
  <si>
    <t>Guess What</t>
  </si>
  <si>
    <t>2’3” S</t>
  </si>
  <si>
    <t>N/A</t>
  </si>
  <si>
    <t xml:space="preserve">Though there are no official requirements for scoring individual IEL Team Challenges, the USEA would like to encourage all hosting venues to use the coefficient system that is used at the USEA Intercollegiate Eventing Championships. The preferred coefficient system is indicated at the bottom of the scoring template pages. </t>
  </si>
  <si>
    <t xml:space="preserve">This sheet's intended use is for the USEA Interscholastic Eventing League (IEL) team challenges. The scoring template and formulas  in this sheet are the same as what's used in USEA Intercollegiate Eventing Program. </t>
  </si>
  <si>
    <t>Sample IEL Team Challenge - HT format</t>
  </si>
  <si>
    <t>IEL Team Tigers</t>
  </si>
  <si>
    <t>IEL Team Dragons</t>
  </si>
  <si>
    <t>IEL Team Bulldogs</t>
  </si>
  <si>
    <t>IEL Team Polar Bears</t>
  </si>
  <si>
    <t>First - Dragons; Second - Tigers; Third - Bulldogs; Fourth - Polar Bears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</si>
</sst>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Helvetica Neue"/>
    </font>
    <font>
      <sz val="12"/>
      <color indexed="8"/>
      <name val="Helvetica Neue"/>
    </font>
    <font>
      <sz val="14"/>
      <color indexed="8"/>
      <name val="Helvetica Neue"/>
    </font>
    <font>
      <u/>
      <sz val="12"/>
      <color indexed="11"/>
      <name val="Helvetica Neue"/>
    </font>
    <font>
      <b/>
      <sz val="11"/>
      <color indexed="8"/>
      <name val="Lucida Grande"/>
    </font>
    <font>
      <i/>
      <sz val="11"/>
      <color indexed="8"/>
      <name val="Helvetica Neue"/>
    </font>
    <font>
      <sz val="12"/>
      <color indexed="8"/>
      <name val="Lucida Grande"/>
    </font>
    <font>
      <b/>
      <sz val="12"/>
      <color indexed="8"/>
      <name val="Lucida Grande"/>
    </font>
    <font>
      <sz val="12"/>
      <color indexed="12"/>
      <name val="Lucida Grande"/>
    </font>
    <font>
      <u/>
      <sz val="12"/>
      <color indexed="8"/>
      <name val="Lucida Grande"/>
    </font>
    <font>
      <sz val="11"/>
      <color indexed="12"/>
      <name val="Lucida Grande"/>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8">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diagonal/>
    </border>
    <border>
      <left style="thin">
        <color indexed="15"/>
      </left>
      <right/>
      <top/>
      <bottom/>
      <diagonal/>
    </border>
    <border>
      <left/>
      <right/>
      <top/>
      <bottom/>
      <diagonal/>
    </border>
    <border>
      <left/>
      <right style="thin">
        <color indexed="15"/>
      </right>
      <top/>
      <bottom/>
      <diagonal/>
    </border>
    <border>
      <left style="thin">
        <color indexed="13"/>
      </left>
      <right style="thin">
        <color indexed="13"/>
      </right>
      <top/>
      <bottom style="thin">
        <color indexed="13"/>
      </bottom>
      <diagonal/>
    </border>
    <border>
      <left/>
      <right style="thin">
        <color indexed="13"/>
      </right>
      <top style="thin">
        <color indexed="13"/>
      </top>
      <bottom style="thin">
        <color indexed="13"/>
      </bottom>
      <diagonal/>
    </border>
  </borders>
  <cellStyleXfs count="1">
    <xf numFmtId="0" fontId="0" fillId="0" borderId="0" applyNumberFormat="0" applyFill="0" applyBorder="0" applyProtection="0">
      <alignment vertical="top"/>
    </xf>
  </cellStyleXfs>
  <cellXfs count="47">
    <xf numFmtId="0" fontId="0" fillId="0" borderId="0" xfId="0" applyFont="1" applyAlignment="1">
      <alignment vertical="top"/>
    </xf>
    <xf numFmtId="0" fontId="2" fillId="0" borderId="0" xfId="0" applyFont="1" applyAlignment="1">
      <alignment horizontal="left" vertical="top"/>
    </xf>
    <xf numFmtId="0" fontId="1" fillId="2" borderId="0" xfId="0" applyFont="1" applyFill="1" applyAlignment="1">
      <alignment horizontal="left" vertical="top"/>
    </xf>
    <xf numFmtId="0" fontId="1" fillId="3" borderId="0" xfId="0" applyFont="1" applyFill="1" applyAlignment="1">
      <alignment horizontal="left" vertical="top"/>
    </xf>
    <xf numFmtId="0" fontId="3" fillId="3" borderId="0" xfId="0" applyFont="1" applyFill="1" applyAlignment="1">
      <alignment horizontal="left" vertical="top"/>
    </xf>
    <xf numFmtId="0" fontId="0" fillId="0" borderId="0" xfId="0" applyNumberFormat="1" applyFont="1" applyAlignment="1">
      <alignment vertical="top"/>
    </xf>
    <xf numFmtId="0" fontId="0" fillId="4" borderId="1" xfId="0" applyFont="1" applyFill="1" applyBorder="1" applyAlignment="1"/>
    <xf numFmtId="49" fontId="4" fillId="4" borderId="1" xfId="0" applyNumberFormat="1" applyFont="1" applyFill="1" applyBorder="1" applyAlignment="1"/>
    <xf numFmtId="49" fontId="0" fillId="4" borderId="1" xfId="0" applyNumberFormat="1" applyFont="1" applyFill="1" applyBorder="1" applyAlignment="1"/>
    <xf numFmtId="49" fontId="0" fillId="4" borderId="1" xfId="0" applyNumberFormat="1" applyFont="1" applyFill="1" applyBorder="1" applyAlignment="1">
      <alignment wrapText="1"/>
    </xf>
    <xf numFmtId="49" fontId="0" fillId="4" borderId="1" xfId="0" applyNumberFormat="1" applyFont="1" applyFill="1" applyBorder="1" applyAlignment="1">
      <alignment horizontal="left" wrapText="1" readingOrder="1"/>
    </xf>
    <xf numFmtId="0" fontId="0" fillId="4" borderId="1" xfId="0" applyFont="1" applyFill="1" applyBorder="1" applyAlignment="1">
      <alignment horizontal="left" wrapText="1" readingOrder="1"/>
    </xf>
    <xf numFmtId="49" fontId="5" fillId="4" borderId="1" xfId="0" applyNumberFormat="1" applyFont="1" applyFill="1" applyBorder="1" applyAlignment="1">
      <alignment horizontal="left" wrapText="1" readingOrder="1"/>
    </xf>
    <xf numFmtId="0" fontId="0" fillId="0" borderId="0" xfId="0" applyNumberFormat="1" applyFont="1" applyAlignment="1">
      <alignment vertical="top"/>
    </xf>
    <xf numFmtId="49" fontId="6" fillId="4" borderId="1" xfId="0" applyNumberFormat="1" applyFont="1" applyFill="1" applyBorder="1" applyAlignment="1"/>
    <xf numFmtId="0" fontId="6" fillId="4" borderId="1" xfId="0" applyFont="1" applyFill="1" applyBorder="1" applyAlignment="1"/>
    <xf numFmtId="49" fontId="7" fillId="4" borderId="1" xfId="0" applyNumberFormat="1" applyFont="1" applyFill="1" applyBorder="1" applyAlignment="1"/>
    <xf numFmtId="49" fontId="7" fillId="4" borderId="1" xfId="0" applyNumberFormat="1" applyFont="1" applyFill="1" applyBorder="1" applyAlignment="1">
      <alignment horizontal="center"/>
    </xf>
    <xf numFmtId="0" fontId="6" fillId="4" borderId="1" xfId="0" applyNumberFormat="1" applyFont="1" applyFill="1" applyBorder="1" applyAlignment="1"/>
    <xf numFmtId="0" fontId="6" fillId="4" borderId="2" xfId="0" applyFont="1" applyFill="1" applyBorder="1" applyAlignment="1"/>
    <xf numFmtId="0" fontId="6" fillId="4" borderId="2" xfId="0" applyNumberFormat="1" applyFont="1" applyFill="1" applyBorder="1" applyAlignment="1"/>
    <xf numFmtId="49" fontId="8" fillId="5" borderId="3" xfId="0" applyNumberFormat="1" applyFont="1" applyFill="1" applyBorder="1" applyAlignment="1"/>
    <xf numFmtId="0" fontId="8" fillId="5" borderId="4" xfId="0" applyFont="1" applyFill="1" applyBorder="1" applyAlignment="1"/>
    <xf numFmtId="0" fontId="8" fillId="5" borderId="4" xfId="0" applyNumberFormat="1" applyFont="1" applyFill="1" applyBorder="1" applyAlignment="1"/>
    <xf numFmtId="0" fontId="8" fillId="5" borderId="5" xfId="0" applyNumberFormat="1" applyFont="1" applyFill="1" applyBorder="1" applyAlignment="1"/>
    <xf numFmtId="0" fontId="6" fillId="4" borderId="6" xfId="0" applyFont="1" applyFill="1" applyBorder="1" applyAlignment="1"/>
    <xf numFmtId="0" fontId="7" fillId="4" borderId="1" xfId="0" applyFont="1" applyFill="1" applyBorder="1" applyAlignment="1"/>
    <xf numFmtId="49" fontId="9" fillId="4" borderId="1" xfId="0" applyNumberFormat="1" applyFont="1" applyFill="1" applyBorder="1" applyAlignment="1"/>
    <xf numFmtId="0" fontId="0" fillId="0" borderId="0" xfId="0" applyNumberFormat="1" applyFont="1" applyAlignment="1">
      <alignment vertical="top"/>
    </xf>
    <xf numFmtId="0" fontId="8" fillId="5" borderId="7" xfId="0" applyNumberFormat="1" applyFont="1" applyFill="1" applyBorder="1" applyAlignment="1"/>
    <xf numFmtId="0" fontId="8" fillId="5" borderId="1" xfId="0" applyNumberFormat="1" applyFont="1" applyFill="1" applyBorder="1" applyAlignment="1"/>
    <xf numFmtId="0" fontId="0" fillId="0" borderId="0" xfId="0" applyNumberFormat="1" applyFont="1" applyAlignment="1">
      <alignment vertical="top"/>
    </xf>
    <xf numFmtId="0" fontId="4" fillId="4" borderId="1" xfId="0" applyFont="1" applyFill="1" applyBorder="1" applyAlignment="1"/>
    <xf numFmtId="49" fontId="4" fillId="4" borderId="1" xfId="0" applyNumberFormat="1" applyFont="1" applyFill="1" applyBorder="1" applyAlignment="1">
      <alignment horizontal="center"/>
    </xf>
    <xf numFmtId="0" fontId="0" fillId="4" borderId="1" xfId="0" applyNumberFormat="1" applyFont="1" applyFill="1" applyBorder="1" applyAlignment="1"/>
    <xf numFmtId="49" fontId="0" fillId="4" borderId="2" xfId="0" applyNumberFormat="1" applyFont="1" applyFill="1" applyBorder="1" applyAlignment="1"/>
    <xf numFmtId="0" fontId="0" fillId="4" borderId="2" xfId="0" applyNumberFormat="1" applyFont="1" applyFill="1" applyBorder="1" applyAlignment="1"/>
    <xf numFmtId="0" fontId="0" fillId="4" borderId="2" xfId="0" applyFont="1" applyFill="1" applyBorder="1" applyAlignment="1"/>
    <xf numFmtId="49" fontId="10" fillId="5" borderId="3" xfId="0" applyNumberFormat="1" applyFont="1" applyFill="1" applyBorder="1" applyAlignment="1"/>
    <xf numFmtId="0" fontId="10" fillId="5" borderId="4" xfId="0" applyFont="1" applyFill="1" applyBorder="1" applyAlignment="1"/>
    <xf numFmtId="0" fontId="10" fillId="5" borderId="4" xfId="0" applyNumberFormat="1" applyFont="1" applyFill="1" applyBorder="1" applyAlignment="1"/>
    <xf numFmtId="0" fontId="10" fillId="5" borderId="5" xfId="0" applyNumberFormat="1" applyFont="1" applyFill="1" applyBorder="1" applyAlignment="1"/>
    <xf numFmtId="49" fontId="4" fillId="4" borderId="6" xfId="0" applyNumberFormat="1" applyFont="1" applyFill="1" applyBorder="1" applyAlignment="1"/>
    <xf numFmtId="0" fontId="4" fillId="4" borderId="6" xfId="0" applyFont="1" applyFill="1" applyBorder="1" applyAlignment="1"/>
    <xf numFmtId="0" fontId="0" fillId="4" borderId="6" xfId="0" applyFont="1" applyFill="1" applyBorder="1" applyAlignment="1"/>
    <xf numFmtId="0" fontId="1" fillId="0" borderId="0" xfId="0" applyFont="1" applyAlignment="1">
      <alignment horizontal="left" vertical="top" wrapText="1"/>
    </xf>
    <xf numFmtId="0" fontId="0" fillId="0" borderId="0" xfId="0" applyFont="1" applyAlignment="1">
      <alignmen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C0C0C0"/>
      <rgbColor rgb="FF0C0C0C"/>
      <rgbColor rgb="FFAAAA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6"/>
  <sheetViews>
    <sheetView showGridLines="0" tabSelected="1" workbookViewId="0"/>
  </sheetViews>
  <sheetFormatPr baseColWidth="10" defaultColWidth="10" defaultRowHeight="13" customHeight="1" x14ac:dyDescent="0.15"/>
  <cols>
    <col min="1" max="1" width="2" customWidth="1"/>
    <col min="2" max="4" width="30.5" customWidth="1"/>
  </cols>
  <sheetData>
    <row r="3" spans="2:4" ht="50" customHeight="1" x14ac:dyDescent="0.15">
      <c r="B3" s="45" t="s">
        <v>0</v>
      </c>
      <c r="C3" s="46"/>
      <c r="D3" s="46"/>
    </row>
    <row r="7" spans="2:4" ht="18" x14ac:dyDescent="0.15">
      <c r="B7" s="1" t="s">
        <v>1</v>
      </c>
      <c r="C7" s="1" t="s">
        <v>2</v>
      </c>
      <c r="D7" s="1" t="s">
        <v>3</v>
      </c>
    </row>
    <row r="9" spans="2:4" ht="16" x14ac:dyDescent="0.15">
      <c r="B9" s="2" t="s">
        <v>4</v>
      </c>
      <c r="C9" s="2"/>
      <c r="D9" s="2"/>
    </row>
    <row r="10" spans="2:4" ht="16" x14ac:dyDescent="0.15">
      <c r="B10" s="3"/>
      <c r="C10" s="3" t="s">
        <v>5</v>
      </c>
      <c r="D10" s="4" t="s">
        <v>4</v>
      </c>
    </row>
    <row r="11" spans="2:4" ht="16" x14ac:dyDescent="0.15">
      <c r="B11" s="2" t="s">
        <v>25</v>
      </c>
      <c r="C11" s="2"/>
      <c r="D11" s="2"/>
    </row>
    <row r="12" spans="2:4" ht="16" x14ac:dyDescent="0.15">
      <c r="B12" s="3"/>
      <c r="C12" s="3" t="s">
        <v>5</v>
      </c>
      <c r="D12" s="4" t="s">
        <v>25</v>
      </c>
    </row>
    <row r="13" spans="2:4" ht="16" x14ac:dyDescent="0.15">
      <c r="B13" s="2" t="s">
        <v>56</v>
      </c>
      <c r="C13" s="2"/>
      <c r="D13" s="2"/>
    </row>
    <row r="14" spans="2:4" ht="16" x14ac:dyDescent="0.15">
      <c r="B14" s="3"/>
      <c r="C14" s="3" t="s">
        <v>5</v>
      </c>
      <c r="D14" s="4" t="s">
        <v>56</v>
      </c>
    </row>
    <row r="15" spans="2:4" ht="16" x14ac:dyDescent="0.15">
      <c r="B15" s="2" t="s">
        <v>60</v>
      </c>
      <c r="C15" s="2"/>
      <c r="D15" s="2"/>
    </row>
    <row r="16" spans="2:4" ht="16" x14ac:dyDescent="0.15">
      <c r="B16" s="3"/>
      <c r="C16" s="3" t="s">
        <v>5</v>
      </c>
      <c r="D16" s="4" t="s">
        <v>60</v>
      </c>
    </row>
  </sheetData>
  <mergeCells count="1">
    <mergeCell ref="B3:D3"/>
  </mergeCells>
  <hyperlinks>
    <hyperlink ref="D10" location="'Table of Contents - Table 1'!R1C1" display="Table of Contents - Table 1" xr:uid="{00000000-0004-0000-0000-000000000000}"/>
    <hyperlink ref="D12" location="'Horse Trials - Table 1'!R1C1" display="Horse Trials - Table 1" xr:uid="{00000000-0004-0000-0000-000001000000}"/>
    <hyperlink ref="D14" location="'Event - Table 1'!R1C1" display="Event - Table 1" xr:uid="{00000000-0004-0000-0000-000002000000}"/>
    <hyperlink ref="D16" location="'Sample Sheet - Table 1'!R1C1" display="Sample Sheet - Table 1"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4"/>
  <sheetViews>
    <sheetView showGridLines="0" topLeftCell="A3" workbookViewId="0">
      <selection activeCell="A3" sqref="A3"/>
    </sheetView>
  </sheetViews>
  <sheetFormatPr baseColWidth="10" defaultColWidth="10.83203125" defaultRowHeight="20" customHeight="1" x14ac:dyDescent="0.15"/>
  <cols>
    <col min="1" max="1" width="148.83203125" style="5" customWidth="1"/>
    <col min="2" max="256" width="10.83203125" style="5" customWidth="1"/>
  </cols>
  <sheetData>
    <row r="1" spans="1:1" ht="14.75" customHeight="1" x14ac:dyDescent="0.15">
      <c r="A1" s="6"/>
    </row>
    <row r="2" spans="1:1" ht="16" customHeight="1" x14ac:dyDescent="0.15">
      <c r="A2" s="7" t="s">
        <v>6</v>
      </c>
    </row>
    <row r="3" spans="1:1" ht="16" customHeight="1" x14ac:dyDescent="0.15">
      <c r="A3" s="8" t="s">
        <v>7</v>
      </c>
    </row>
    <row r="4" spans="1:1" ht="16" customHeight="1" x14ac:dyDescent="0.15">
      <c r="A4" s="8" t="s">
        <v>8</v>
      </c>
    </row>
    <row r="5" spans="1:1" ht="16" customHeight="1" x14ac:dyDescent="0.15">
      <c r="A5" s="8" t="s">
        <v>9</v>
      </c>
    </row>
    <row r="6" spans="1:1" ht="16" customHeight="1" x14ac:dyDescent="0.15">
      <c r="A6" s="8" t="s">
        <v>10</v>
      </c>
    </row>
    <row r="7" spans="1:1" ht="14.75" customHeight="1" x14ac:dyDescent="0.15">
      <c r="A7" s="6"/>
    </row>
    <row r="8" spans="1:1" ht="16" customHeight="1" x14ac:dyDescent="0.15">
      <c r="A8" s="7" t="s">
        <v>11</v>
      </c>
    </row>
    <row r="9" spans="1:1" ht="14.75" customHeight="1" x14ac:dyDescent="0.15">
      <c r="A9" s="6" t="s">
        <v>99</v>
      </c>
    </row>
    <row r="10" spans="1:1" ht="14.75" customHeight="1" x14ac:dyDescent="0.15">
      <c r="A10" s="9" t="s">
        <v>12</v>
      </c>
    </row>
    <row r="11" spans="1:1" ht="16" customHeight="1" x14ac:dyDescent="0.15">
      <c r="A11" s="9" t="s">
        <v>13</v>
      </c>
    </row>
    <row r="12" spans="1:1" ht="16" customHeight="1" x14ac:dyDescent="0.15">
      <c r="A12" s="9" t="s">
        <v>14</v>
      </c>
    </row>
    <row r="13" spans="1:1" ht="16" customHeight="1" x14ac:dyDescent="0.15">
      <c r="A13" s="9" t="s">
        <v>15</v>
      </c>
    </row>
    <row r="14" spans="1:1" ht="26.75" customHeight="1" x14ac:dyDescent="0.15">
      <c r="A14" s="9" t="s">
        <v>16</v>
      </c>
    </row>
    <row r="15" spans="1:1" ht="16" customHeight="1" x14ac:dyDescent="0.15">
      <c r="A15" s="9" t="s">
        <v>17</v>
      </c>
    </row>
    <row r="16" spans="1:1" ht="26.75" customHeight="1" x14ac:dyDescent="0.15">
      <c r="A16" s="9" t="s">
        <v>18</v>
      </c>
    </row>
    <row r="17" spans="1:1" ht="16" customHeight="1" x14ac:dyDescent="0.15">
      <c r="A17" s="9" t="s">
        <v>19</v>
      </c>
    </row>
    <row r="18" spans="1:1" ht="16" customHeight="1" x14ac:dyDescent="0.15">
      <c r="A18" s="9" t="s">
        <v>20</v>
      </c>
    </row>
    <row r="19" spans="1:1" ht="15" customHeight="1" x14ac:dyDescent="0.15">
      <c r="A19" s="9" t="s">
        <v>21</v>
      </c>
    </row>
    <row r="20" spans="1:1" ht="26.75" customHeight="1" x14ac:dyDescent="0.15">
      <c r="A20" s="9" t="s">
        <v>22</v>
      </c>
    </row>
    <row r="21" spans="1:1" ht="26.75" customHeight="1" x14ac:dyDescent="0.15">
      <c r="A21" s="9" t="s">
        <v>23</v>
      </c>
    </row>
    <row r="22" spans="1:1" ht="26.75" customHeight="1" x14ac:dyDescent="0.15">
      <c r="A22" s="10" t="s">
        <v>98</v>
      </c>
    </row>
    <row r="23" spans="1:1" ht="14.75" customHeight="1" x14ac:dyDescent="0.15">
      <c r="A23" s="11"/>
    </row>
    <row r="24" spans="1:1" ht="15.75" customHeight="1" x14ac:dyDescent="0.15">
      <c r="A24" s="12" t="s">
        <v>24</v>
      </c>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4"/>
  <sheetViews>
    <sheetView showGridLines="0" topLeftCell="A56" workbookViewId="0"/>
  </sheetViews>
  <sheetFormatPr baseColWidth="10" defaultColWidth="10.83203125" defaultRowHeight="20" customHeight="1" x14ac:dyDescent="0.15"/>
  <cols>
    <col min="1" max="1" width="16" style="13" customWidth="1"/>
    <col min="2" max="2" width="16.33203125" style="13" customWidth="1"/>
    <col min="3" max="3" width="6.1640625" style="13" customWidth="1"/>
    <col min="4" max="4" width="12" style="13" customWidth="1"/>
    <col min="5" max="5" width="9.5" style="13" customWidth="1"/>
    <col min="6" max="6" width="15.5" style="13" customWidth="1"/>
    <col min="7" max="7" width="8" style="13" customWidth="1"/>
    <col min="8" max="8" width="7.83203125" style="13" customWidth="1"/>
    <col min="9" max="9" width="12.1640625" style="13" customWidth="1"/>
    <col min="10" max="10" width="13.5" style="13" customWidth="1"/>
    <col min="11" max="11" width="8.5" style="13" customWidth="1"/>
    <col min="12" max="12" width="8.1640625" style="13" customWidth="1"/>
    <col min="13" max="13" width="12.83203125" style="13" customWidth="1"/>
    <col min="14" max="14" width="20.5" style="13" customWidth="1"/>
    <col min="15" max="15" width="11.1640625" style="13" customWidth="1"/>
    <col min="16" max="16" width="7.33203125" style="13" customWidth="1"/>
    <col min="17" max="256" width="10.83203125" style="13" customWidth="1"/>
  </cols>
  <sheetData>
    <row r="1" spans="1:16" ht="18" customHeight="1" x14ac:dyDescent="0.2">
      <c r="A1" s="14" t="s">
        <v>26</v>
      </c>
      <c r="B1" s="15"/>
      <c r="C1" s="15"/>
      <c r="D1" s="15"/>
      <c r="E1" s="15"/>
      <c r="F1" s="15"/>
      <c r="G1" s="15"/>
      <c r="H1" s="15"/>
      <c r="I1" s="15"/>
      <c r="J1" s="15"/>
      <c r="K1" s="15"/>
      <c r="L1" s="15"/>
      <c r="M1" s="15"/>
      <c r="N1" s="15"/>
      <c r="O1" s="15"/>
      <c r="P1" s="15"/>
    </row>
    <row r="2" spans="1:16" ht="18" customHeight="1" x14ac:dyDescent="0.2">
      <c r="A2" s="15"/>
      <c r="B2" s="15"/>
      <c r="C2" s="15"/>
      <c r="D2" s="15"/>
      <c r="E2" s="15"/>
      <c r="F2" s="15"/>
      <c r="G2" s="15"/>
      <c r="H2" s="15"/>
      <c r="I2" s="15"/>
      <c r="J2" s="15"/>
      <c r="K2" s="15"/>
      <c r="L2" s="15"/>
      <c r="M2" s="15"/>
      <c r="N2" s="15"/>
      <c r="O2" s="15"/>
      <c r="P2" s="15"/>
    </row>
    <row r="3" spans="1:16" ht="18" customHeight="1" x14ac:dyDescent="0.2">
      <c r="A3" s="16" t="s">
        <v>27</v>
      </c>
      <c r="B3" s="16" t="s">
        <v>28</v>
      </c>
      <c r="C3" s="16" t="s">
        <v>29</v>
      </c>
      <c r="D3" s="16" t="s">
        <v>30</v>
      </c>
      <c r="E3" s="16" t="s">
        <v>31</v>
      </c>
      <c r="F3" s="16" t="s">
        <v>32</v>
      </c>
      <c r="G3" s="16" t="s">
        <v>33</v>
      </c>
      <c r="H3" s="16" t="s">
        <v>34</v>
      </c>
      <c r="I3" s="16" t="s">
        <v>35</v>
      </c>
      <c r="J3" s="16" t="s">
        <v>36</v>
      </c>
      <c r="K3" s="16" t="s">
        <v>37</v>
      </c>
      <c r="L3" s="16" t="s">
        <v>38</v>
      </c>
      <c r="M3" s="16" t="s">
        <v>39</v>
      </c>
      <c r="N3" s="16" t="s">
        <v>40</v>
      </c>
      <c r="O3" s="17" t="s">
        <v>41</v>
      </c>
      <c r="P3" s="17" t="s">
        <v>42</v>
      </c>
    </row>
    <row r="4" spans="1:16" ht="18" customHeight="1" x14ac:dyDescent="0.2">
      <c r="A4" s="15"/>
      <c r="B4" s="15"/>
      <c r="C4" s="15"/>
      <c r="D4" s="15"/>
      <c r="E4" s="15"/>
      <c r="F4" s="18">
        <f>D4*E4</f>
        <v>0</v>
      </c>
      <c r="G4" s="15"/>
      <c r="H4" s="15"/>
      <c r="I4" s="18">
        <f>E4+G4+H4</f>
        <v>0</v>
      </c>
      <c r="J4" s="18">
        <f>I4*D4</f>
        <v>0</v>
      </c>
      <c r="K4" s="15"/>
      <c r="L4" s="15"/>
      <c r="M4" s="18">
        <f>I4+K4+L4</f>
        <v>0</v>
      </c>
      <c r="N4" s="18">
        <f>M4*D4</f>
        <v>0</v>
      </c>
      <c r="O4" s="15"/>
      <c r="P4" s="15"/>
    </row>
    <row r="5" spans="1:16" ht="18" customHeight="1" x14ac:dyDescent="0.2">
      <c r="A5" s="15"/>
      <c r="B5" s="15"/>
      <c r="C5" s="15"/>
      <c r="D5" s="15"/>
      <c r="E5" s="15"/>
      <c r="F5" s="18">
        <f>D5*E5</f>
        <v>0</v>
      </c>
      <c r="G5" s="15"/>
      <c r="H5" s="15"/>
      <c r="I5" s="18">
        <f>E5+G5+H5</f>
        <v>0</v>
      </c>
      <c r="J5" s="18">
        <f>I5*D5</f>
        <v>0</v>
      </c>
      <c r="K5" s="15"/>
      <c r="L5" s="15"/>
      <c r="M5" s="18">
        <f>I5+K5+L5</f>
        <v>0</v>
      </c>
      <c r="N5" s="18">
        <f>M5*D5</f>
        <v>0</v>
      </c>
      <c r="O5" s="15"/>
      <c r="P5" s="15"/>
    </row>
    <row r="6" spans="1:16" ht="18" customHeight="1" x14ac:dyDescent="0.2">
      <c r="A6" s="15"/>
      <c r="B6" s="15"/>
      <c r="C6" s="15"/>
      <c r="D6" s="15"/>
      <c r="E6" s="15"/>
      <c r="F6" s="18">
        <f>D6*E6</f>
        <v>0</v>
      </c>
      <c r="G6" s="15"/>
      <c r="H6" s="15"/>
      <c r="I6" s="18">
        <f>E6+G6+H6</f>
        <v>0</v>
      </c>
      <c r="J6" s="18">
        <f>I6*D6</f>
        <v>0</v>
      </c>
      <c r="K6" s="15"/>
      <c r="L6" s="15"/>
      <c r="M6" s="18">
        <f>I6+K6+L6</f>
        <v>0</v>
      </c>
      <c r="N6" s="18">
        <f>M6*D6</f>
        <v>0</v>
      </c>
      <c r="O6" s="15"/>
      <c r="P6" s="15"/>
    </row>
    <row r="7" spans="1:16" ht="18" customHeight="1" x14ac:dyDescent="0.2">
      <c r="A7" s="19"/>
      <c r="B7" s="19"/>
      <c r="C7" s="19"/>
      <c r="D7" s="19"/>
      <c r="E7" s="19"/>
      <c r="F7" s="20">
        <f>D7*E7</f>
        <v>0</v>
      </c>
      <c r="G7" s="19"/>
      <c r="H7" s="19"/>
      <c r="I7" s="20">
        <f>E7+G7+H7</f>
        <v>0</v>
      </c>
      <c r="J7" s="20">
        <f>I7*D7</f>
        <v>0</v>
      </c>
      <c r="K7" s="19"/>
      <c r="L7" s="19"/>
      <c r="M7" s="20">
        <f>I7+K7+L7</f>
        <v>0</v>
      </c>
      <c r="N7" s="20">
        <f>M7*D7</f>
        <v>0</v>
      </c>
      <c r="O7" s="19"/>
      <c r="P7" s="19"/>
    </row>
    <row r="8" spans="1:16" ht="18" customHeight="1" x14ac:dyDescent="0.2">
      <c r="A8" s="21" t="s">
        <v>43</v>
      </c>
      <c r="B8" s="22"/>
      <c r="C8" s="22"/>
      <c r="D8" s="22"/>
      <c r="E8" s="22"/>
      <c r="F8" s="23">
        <f>(SUM(F4:F7))-(MAX(F4:F7))</f>
        <v>0</v>
      </c>
      <c r="G8" s="22"/>
      <c r="H8" s="22"/>
      <c r="I8" s="22"/>
      <c r="J8" s="23">
        <f>(SUM(J4:J7))-(MAX(J4:J7))</f>
        <v>0</v>
      </c>
      <c r="K8" s="22"/>
      <c r="L8" s="22"/>
      <c r="M8" s="22"/>
      <c r="N8" s="22"/>
      <c r="O8" s="23">
        <f>(SUM(N4:N7))-(MAX(N4:N7))</f>
        <v>0</v>
      </c>
      <c r="P8" s="24">
        <f>RANK(O8,O1:O84,1)</f>
        <v>1</v>
      </c>
    </row>
    <row r="9" spans="1:16" ht="18" customHeight="1" x14ac:dyDescent="0.2">
      <c r="A9" s="25"/>
      <c r="B9" s="25"/>
      <c r="C9" s="25"/>
      <c r="D9" s="25"/>
      <c r="E9" s="25"/>
      <c r="F9" s="25"/>
      <c r="G9" s="25"/>
      <c r="H9" s="25"/>
      <c r="I9" s="25"/>
      <c r="J9" s="25"/>
      <c r="K9" s="25"/>
      <c r="L9" s="25"/>
      <c r="M9" s="25"/>
      <c r="N9" s="25"/>
      <c r="O9" s="25"/>
      <c r="P9" s="25"/>
    </row>
    <row r="10" spans="1:16" ht="18" customHeight="1" x14ac:dyDescent="0.2">
      <c r="A10" s="16" t="s">
        <v>27</v>
      </c>
      <c r="B10" s="16" t="s">
        <v>28</v>
      </c>
      <c r="C10" s="16" t="s">
        <v>44</v>
      </c>
      <c r="D10" s="16" t="s">
        <v>30</v>
      </c>
      <c r="E10" s="16" t="s">
        <v>31</v>
      </c>
      <c r="F10" s="16" t="s">
        <v>32</v>
      </c>
      <c r="G10" s="16" t="s">
        <v>33</v>
      </c>
      <c r="H10" s="16" t="s">
        <v>34</v>
      </c>
      <c r="I10" s="16" t="s">
        <v>35</v>
      </c>
      <c r="J10" s="16" t="s">
        <v>36</v>
      </c>
      <c r="K10" s="16" t="s">
        <v>37</v>
      </c>
      <c r="L10" s="16" t="s">
        <v>38</v>
      </c>
      <c r="M10" s="16" t="s">
        <v>39</v>
      </c>
      <c r="N10" s="16" t="s">
        <v>40</v>
      </c>
      <c r="O10" s="26"/>
      <c r="P10" s="26"/>
    </row>
    <row r="11" spans="1:16" ht="18" customHeight="1" x14ac:dyDescent="0.2">
      <c r="A11" s="15"/>
      <c r="B11" s="15"/>
      <c r="C11" s="15"/>
      <c r="D11" s="15"/>
      <c r="E11" s="15"/>
      <c r="F11" s="18">
        <f>D11*E11</f>
        <v>0</v>
      </c>
      <c r="G11" s="15"/>
      <c r="H11" s="15"/>
      <c r="I11" s="18">
        <f>E11+G11+H11</f>
        <v>0</v>
      </c>
      <c r="J11" s="18">
        <f>I11*D11</f>
        <v>0</v>
      </c>
      <c r="K11" s="15"/>
      <c r="L11" s="15"/>
      <c r="M11" s="18">
        <f>I11+K11+L11</f>
        <v>0</v>
      </c>
      <c r="N11" s="18">
        <f>M11*D11</f>
        <v>0</v>
      </c>
      <c r="O11" s="15"/>
      <c r="P11" s="15"/>
    </row>
    <row r="12" spans="1:16" ht="18" customHeight="1" x14ac:dyDescent="0.2">
      <c r="A12" s="15"/>
      <c r="B12" s="15"/>
      <c r="C12" s="15"/>
      <c r="D12" s="15"/>
      <c r="E12" s="15"/>
      <c r="F12" s="18">
        <f>D12*E12</f>
        <v>0</v>
      </c>
      <c r="G12" s="15"/>
      <c r="H12" s="15"/>
      <c r="I12" s="18">
        <f>E12+G12+H12</f>
        <v>0</v>
      </c>
      <c r="J12" s="18">
        <f>I12*D12</f>
        <v>0</v>
      </c>
      <c r="K12" s="15"/>
      <c r="L12" s="15"/>
      <c r="M12" s="18">
        <f>I12+K12+L12</f>
        <v>0</v>
      </c>
      <c r="N12" s="18">
        <f>M12*D12</f>
        <v>0</v>
      </c>
      <c r="O12" s="15"/>
      <c r="P12" s="15"/>
    </row>
    <row r="13" spans="1:16" ht="18" customHeight="1" x14ac:dyDescent="0.2">
      <c r="A13" s="15"/>
      <c r="B13" s="15"/>
      <c r="C13" s="15"/>
      <c r="D13" s="15"/>
      <c r="E13" s="15"/>
      <c r="F13" s="18">
        <f>D13*E13</f>
        <v>0</v>
      </c>
      <c r="G13" s="15"/>
      <c r="H13" s="15"/>
      <c r="I13" s="18">
        <f>E13+G13+H13</f>
        <v>0</v>
      </c>
      <c r="J13" s="18">
        <f>I13*D13</f>
        <v>0</v>
      </c>
      <c r="K13" s="15"/>
      <c r="L13" s="15"/>
      <c r="M13" s="18">
        <f>I13+K13+L13</f>
        <v>0</v>
      </c>
      <c r="N13" s="18">
        <f>M13*D13</f>
        <v>0</v>
      </c>
      <c r="O13" s="15"/>
      <c r="P13" s="15"/>
    </row>
    <row r="14" spans="1:16" ht="18" customHeight="1" x14ac:dyDescent="0.2">
      <c r="A14" s="19"/>
      <c r="B14" s="19"/>
      <c r="C14" s="19"/>
      <c r="D14" s="19"/>
      <c r="E14" s="19"/>
      <c r="F14" s="20">
        <f>D14*E14</f>
        <v>0</v>
      </c>
      <c r="G14" s="19"/>
      <c r="H14" s="19"/>
      <c r="I14" s="20">
        <f>E14+G14+H14</f>
        <v>0</v>
      </c>
      <c r="J14" s="20">
        <f>I14*D14</f>
        <v>0</v>
      </c>
      <c r="K14" s="19"/>
      <c r="L14" s="19"/>
      <c r="M14" s="20">
        <f>I14+K14+L14</f>
        <v>0</v>
      </c>
      <c r="N14" s="20">
        <f>M14*D14</f>
        <v>0</v>
      </c>
      <c r="O14" s="19"/>
      <c r="P14" s="19"/>
    </row>
    <row r="15" spans="1:16" ht="18" customHeight="1" x14ac:dyDescent="0.2">
      <c r="A15" s="21" t="s">
        <v>43</v>
      </c>
      <c r="B15" s="22"/>
      <c r="C15" s="22"/>
      <c r="D15" s="22"/>
      <c r="E15" s="22"/>
      <c r="F15" s="23">
        <f>(SUM(F11:F14))-(MAX(F11:F14))</f>
        <v>0</v>
      </c>
      <c r="G15" s="22"/>
      <c r="H15" s="22"/>
      <c r="I15" s="22"/>
      <c r="J15" s="23">
        <f>(SUM(J11:J14))-(MAX(J11:J14))</f>
        <v>0</v>
      </c>
      <c r="K15" s="22"/>
      <c r="L15" s="22"/>
      <c r="M15" s="22"/>
      <c r="N15" s="22"/>
      <c r="O15" s="23">
        <f>(SUM(N11:N14))-(MAX(N11:N14))</f>
        <v>0</v>
      </c>
      <c r="P15" s="24">
        <f>RANK(O15,O1:O84,1)</f>
        <v>1</v>
      </c>
    </row>
    <row r="16" spans="1:16" ht="18" customHeight="1" x14ac:dyDescent="0.2">
      <c r="A16" s="25"/>
      <c r="B16" s="25"/>
      <c r="C16" s="25"/>
      <c r="D16" s="25"/>
      <c r="E16" s="25"/>
      <c r="F16" s="25"/>
      <c r="G16" s="25"/>
      <c r="H16" s="25"/>
      <c r="I16" s="25"/>
      <c r="J16" s="25"/>
      <c r="K16" s="25"/>
      <c r="L16" s="25"/>
      <c r="M16" s="25"/>
      <c r="N16" s="25"/>
      <c r="O16" s="25"/>
      <c r="P16" s="25"/>
    </row>
    <row r="17" spans="1:16" ht="18" customHeight="1" x14ac:dyDescent="0.2">
      <c r="A17" s="16" t="s">
        <v>27</v>
      </c>
      <c r="B17" s="16" t="s">
        <v>28</v>
      </c>
      <c r="C17" s="16" t="s">
        <v>44</v>
      </c>
      <c r="D17" s="16" t="s">
        <v>30</v>
      </c>
      <c r="E17" s="16" t="s">
        <v>31</v>
      </c>
      <c r="F17" s="16" t="s">
        <v>32</v>
      </c>
      <c r="G17" s="16" t="s">
        <v>33</v>
      </c>
      <c r="H17" s="16" t="s">
        <v>34</v>
      </c>
      <c r="I17" s="16" t="s">
        <v>35</v>
      </c>
      <c r="J17" s="16" t="s">
        <v>36</v>
      </c>
      <c r="K17" s="16" t="s">
        <v>37</v>
      </c>
      <c r="L17" s="16" t="s">
        <v>38</v>
      </c>
      <c r="M17" s="16" t="s">
        <v>39</v>
      </c>
      <c r="N17" s="16" t="s">
        <v>40</v>
      </c>
      <c r="O17" s="26"/>
      <c r="P17" s="26"/>
    </row>
    <row r="18" spans="1:16" ht="18" customHeight="1" x14ac:dyDescent="0.2">
      <c r="A18" s="15"/>
      <c r="B18" s="15"/>
      <c r="C18" s="15"/>
      <c r="D18" s="15"/>
      <c r="E18" s="15"/>
      <c r="F18" s="18">
        <f>D18*E18</f>
        <v>0</v>
      </c>
      <c r="G18" s="15"/>
      <c r="H18" s="15"/>
      <c r="I18" s="18">
        <f>E18+G18+H18</f>
        <v>0</v>
      </c>
      <c r="J18" s="18">
        <f>I18*D18</f>
        <v>0</v>
      </c>
      <c r="K18" s="15"/>
      <c r="L18" s="15"/>
      <c r="M18" s="18">
        <f>I18+K18+L18</f>
        <v>0</v>
      </c>
      <c r="N18" s="18">
        <f>M18*D18</f>
        <v>0</v>
      </c>
      <c r="O18" s="15"/>
      <c r="P18" s="15"/>
    </row>
    <row r="19" spans="1:16" ht="18" customHeight="1" x14ac:dyDescent="0.2">
      <c r="A19" s="15"/>
      <c r="B19" s="15"/>
      <c r="C19" s="15"/>
      <c r="D19" s="15"/>
      <c r="E19" s="15"/>
      <c r="F19" s="18">
        <f>D19*E19</f>
        <v>0</v>
      </c>
      <c r="G19" s="15"/>
      <c r="H19" s="15"/>
      <c r="I19" s="18">
        <f>E19+G19+H19</f>
        <v>0</v>
      </c>
      <c r="J19" s="18">
        <f>I19*D19</f>
        <v>0</v>
      </c>
      <c r="K19" s="15"/>
      <c r="L19" s="15"/>
      <c r="M19" s="18">
        <f>I19+K19+L19</f>
        <v>0</v>
      </c>
      <c r="N19" s="18">
        <f>M19*D19</f>
        <v>0</v>
      </c>
      <c r="O19" s="15"/>
      <c r="P19" s="15"/>
    </row>
    <row r="20" spans="1:16" ht="18" customHeight="1" x14ac:dyDescent="0.2">
      <c r="A20" s="15"/>
      <c r="B20" s="15"/>
      <c r="C20" s="15"/>
      <c r="D20" s="15"/>
      <c r="E20" s="15"/>
      <c r="F20" s="18">
        <f>D20*E20</f>
        <v>0</v>
      </c>
      <c r="G20" s="15"/>
      <c r="H20" s="15"/>
      <c r="I20" s="18">
        <f>E20+G20+H20</f>
        <v>0</v>
      </c>
      <c r="J20" s="18">
        <f>I20*D20</f>
        <v>0</v>
      </c>
      <c r="K20" s="15"/>
      <c r="L20" s="15"/>
      <c r="M20" s="18">
        <f>I20+K20+L20</f>
        <v>0</v>
      </c>
      <c r="N20" s="18">
        <f>M20*D20</f>
        <v>0</v>
      </c>
      <c r="O20" s="15"/>
      <c r="P20" s="15"/>
    </row>
    <row r="21" spans="1:16" ht="18" customHeight="1" x14ac:dyDescent="0.2">
      <c r="A21" s="19"/>
      <c r="B21" s="19"/>
      <c r="C21" s="19"/>
      <c r="D21" s="19"/>
      <c r="E21" s="19"/>
      <c r="F21" s="20">
        <f>D21*E21</f>
        <v>0</v>
      </c>
      <c r="G21" s="19"/>
      <c r="H21" s="19"/>
      <c r="I21" s="20">
        <f>E21+G21+H21</f>
        <v>0</v>
      </c>
      <c r="J21" s="20">
        <f>I21*D21</f>
        <v>0</v>
      </c>
      <c r="K21" s="19"/>
      <c r="L21" s="19"/>
      <c r="M21" s="20">
        <f>I21+K21+L21</f>
        <v>0</v>
      </c>
      <c r="N21" s="20">
        <f>M21*D21</f>
        <v>0</v>
      </c>
      <c r="O21" s="19"/>
      <c r="P21" s="19"/>
    </row>
    <row r="22" spans="1:16" ht="18" customHeight="1" x14ac:dyDescent="0.2">
      <c r="A22" s="21" t="s">
        <v>43</v>
      </c>
      <c r="B22" s="22"/>
      <c r="C22" s="22"/>
      <c r="D22" s="22"/>
      <c r="E22" s="22"/>
      <c r="F22" s="23">
        <f>(SUM(F18:F21))-(MAX(F18:F21))</f>
        <v>0</v>
      </c>
      <c r="G22" s="22"/>
      <c r="H22" s="22"/>
      <c r="I22" s="22"/>
      <c r="J22" s="23">
        <f>(SUM(J18:J21))-(MAX(J18:J21))</f>
        <v>0</v>
      </c>
      <c r="K22" s="22"/>
      <c r="L22" s="22"/>
      <c r="M22" s="22"/>
      <c r="N22" s="22"/>
      <c r="O22" s="23">
        <f>(SUM(N18:N21))-(MAX(N18:N21))</f>
        <v>0</v>
      </c>
      <c r="P22" s="24">
        <f>RANK(O22,O1:O84,1)</f>
        <v>1</v>
      </c>
    </row>
    <row r="23" spans="1:16" ht="18" customHeight="1" x14ac:dyDescent="0.2">
      <c r="A23" s="25"/>
      <c r="B23" s="25"/>
      <c r="C23" s="25"/>
      <c r="D23" s="25"/>
      <c r="E23" s="25"/>
      <c r="F23" s="25"/>
      <c r="G23" s="25"/>
      <c r="H23" s="25"/>
      <c r="I23" s="25"/>
      <c r="J23" s="25"/>
      <c r="K23" s="25"/>
      <c r="L23" s="25"/>
      <c r="M23" s="25"/>
      <c r="N23" s="25"/>
      <c r="O23" s="25"/>
      <c r="P23" s="25"/>
    </row>
    <row r="24" spans="1:16" ht="18" customHeight="1" x14ac:dyDescent="0.2">
      <c r="A24" s="16" t="s">
        <v>27</v>
      </c>
      <c r="B24" s="16" t="s">
        <v>28</v>
      </c>
      <c r="C24" s="16" t="s">
        <v>44</v>
      </c>
      <c r="D24" s="16" t="s">
        <v>30</v>
      </c>
      <c r="E24" s="16" t="s">
        <v>31</v>
      </c>
      <c r="F24" s="16" t="s">
        <v>32</v>
      </c>
      <c r="G24" s="16" t="s">
        <v>33</v>
      </c>
      <c r="H24" s="16" t="s">
        <v>34</v>
      </c>
      <c r="I24" s="16" t="s">
        <v>35</v>
      </c>
      <c r="J24" s="16" t="s">
        <v>36</v>
      </c>
      <c r="K24" s="16" t="s">
        <v>37</v>
      </c>
      <c r="L24" s="16" t="s">
        <v>38</v>
      </c>
      <c r="M24" s="16" t="s">
        <v>39</v>
      </c>
      <c r="N24" s="16" t="s">
        <v>40</v>
      </c>
      <c r="O24" s="26"/>
      <c r="P24" s="26"/>
    </row>
    <row r="25" spans="1:16" ht="18" customHeight="1" x14ac:dyDescent="0.2">
      <c r="A25" s="15"/>
      <c r="B25" s="15"/>
      <c r="C25" s="15"/>
      <c r="D25" s="15"/>
      <c r="E25" s="15"/>
      <c r="F25" s="18">
        <f>D25*E25</f>
        <v>0</v>
      </c>
      <c r="G25" s="15"/>
      <c r="H25" s="15"/>
      <c r="I25" s="18">
        <f>E25+G25+H25</f>
        <v>0</v>
      </c>
      <c r="J25" s="18">
        <f>I25*D25</f>
        <v>0</v>
      </c>
      <c r="K25" s="15"/>
      <c r="L25" s="15"/>
      <c r="M25" s="18">
        <f>I25+K25+L25</f>
        <v>0</v>
      </c>
      <c r="N25" s="18">
        <f>M25*D25</f>
        <v>0</v>
      </c>
      <c r="O25" s="15"/>
      <c r="P25" s="15"/>
    </row>
    <row r="26" spans="1:16" ht="18" customHeight="1" x14ac:dyDescent="0.2">
      <c r="A26" s="15"/>
      <c r="B26" s="15"/>
      <c r="C26" s="15"/>
      <c r="D26" s="15"/>
      <c r="E26" s="15"/>
      <c r="F26" s="18">
        <f>D26*E26</f>
        <v>0</v>
      </c>
      <c r="G26" s="15"/>
      <c r="H26" s="15"/>
      <c r="I26" s="18">
        <f>E26+G26+H26</f>
        <v>0</v>
      </c>
      <c r="J26" s="18">
        <f>I26*D26</f>
        <v>0</v>
      </c>
      <c r="K26" s="15"/>
      <c r="L26" s="15"/>
      <c r="M26" s="18">
        <f>I26+K26+L26</f>
        <v>0</v>
      </c>
      <c r="N26" s="18">
        <f>M26*D26</f>
        <v>0</v>
      </c>
      <c r="O26" s="15"/>
      <c r="P26" s="15"/>
    </row>
    <row r="27" spans="1:16" ht="18" customHeight="1" x14ac:dyDescent="0.2">
      <c r="A27" s="15"/>
      <c r="B27" s="15"/>
      <c r="C27" s="15"/>
      <c r="D27" s="15"/>
      <c r="E27" s="15"/>
      <c r="F27" s="18">
        <f>D27*E27</f>
        <v>0</v>
      </c>
      <c r="G27" s="15"/>
      <c r="H27" s="15"/>
      <c r="I27" s="18">
        <f>E27+G27+H27</f>
        <v>0</v>
      </c>
      <c r="J27" s="18">
        <f>I27*D27</f>
        <v>0</v>
      </c>
      <c r="K27" s="15"/>
      <c r="L27" s="15"/>
      <c r="M27" s="18">
        <f>I27+K27+L27</f>
        <v>0</v>
      </c>
      <c r="N27" s="18">
        <f>M27*D27</f>
        <v>0</v>
      </c>
      <c r="O27" s="15"/>
      <c r="P27" s="15"/>
    </row>
    <row r="28" spans="1:16" ht="18" customHeight="1" x14ac:dyDescent="0.2">
      <c r="A28" s="19"/>
      <c r="B28" s="19"/>
      <c r="C28" s="19"/>
      <c r="D28" s="19"/>
      <c r="E28" s="19"/>
      <c r="F28" s="20">
        <f>D28*E28</f>
        <v>0</v>
      </c>
      <c r="G28" s="19"/>
      <c r="H28" s="19"/>
      <c r="I28" s="20">
        <f>E28+G28+H28</f>
        <v>0</v>
      </c>
      <c r="J28" s="20">
        <f>I28*D28</f>
        <v>0</v>
      </c>
      <c r="K28" s="19"/>
      <c r="L28" s="19"/>
      <c r="M28" s="20">
        <f>I28+K28+L28</f>
        <v>0</v>
      </c>
      <c r="N28" s="20">
        <f>M28*D28</f>
        <v>0</v>
      </c>
      <c r="O28" s="19"/>
      <c r="P28" s="19"/>
    </row>
    <row r="29" spans="1:16" ht="18" customHeight="1" x14ac:dyDescent="0.2">
      <c r="A29" s="21" t="s">
        <v>43</v>
      </c>
      <c r="B29" s="22"/>
      <c r="C29" s="22"/>
      <c r="D29" s="22"/>
      <c r="E29" s="22"/>
      <c r="F29" s="23">
        <f>(SUM(F25:F28))-(MAX(F25:F28))</f>
        <v>0</v>
      </c>
      <c r="G29" s="22"/>
      <c r="H29" s="22"/>
      <c r="I29" s="22"/>
      <c r="J29" s="23">
        <f>(SUM(J25:J28))-(MAX(J25:J28))</f>
        <v>0</v>
      </c>
      <c r="K29" s="22"/>
      <c r="L29" s="22"/>
      <c r="M29" s="22"/>
      <c r="N29" s="22"/>
      <c r="O29" s="23">
        <f>(SUM(N25:N28))-(MAX(N25:N28))</f>
        <v>0</v>
      </c>
      <c r="P29" s="24">
        <f>RANK(O29,O1:O84,1)</f>
        <v>1</v>
      </c>
    </row>
    <row r="30" spans="1:16" ht="18" customHeight="1" x14ac:dyDescent="0.2">
      <c r="A30" s="25"/>
      <c r="B30" s="25"/>
      <c r="C30" s="25"/>
      <c r="D30" s="25"/>
      <c r="E30" s="25"/>
      <c r="F30" s="25"/>
      <c r="G30" s="25"/>
      <c r="H30" s="25"/>
      <c r="I30" s="25"/>
      <c r="J30" s="25"/>
      <c r="K30" s="25"/>
      <c r="L30" s="25"/>
      <c r="M30" s="25"/>
      <c r="N30" s="25"/>
      <c r="O30" s="25"/>
      <c r="P30" s="25"/>
    </row>
    <row r="31" spans="1:16" ht="18" customHeight="1" x14ac:dyDescent="0.2">
      <c r="A31" s="16" t="s">
        <v>27</v>
      </c>
      <c r="B31" s="16" t="s">
        <v>28</v>
      </c>
      <c r="C31" s="16" t="s">
        <v>44</v>
      </c>
      <c r="D31" s="16" t="s">
        <v>30</v>
      </c>
      <c r="E31" s="16" t="s">
        <v>31</v>
      </c>
      <c r="F31" s="16" t="s">
        <v>32</v>
      </c>
      <c r="G31" s="16" t="s">
        <v>33</v>
      </c>
      <c r="H31" s="16" t="s">
        <v>34</v>
      </c>
      <c r="I31" s="16" t="s">
        <v>35</v>
      </c>
      <c r="J31" s="16" t="s">
        <v>36</v>
      </c>
      <c r="K31" s="16" t="s">
        <v>37</v>
      </c>
      <c r="L31" s="16" t="s">
        <v>38</v>
      </c>
      <c r="M31" s="16" t="s">
        <v>39</v>
      </c>
      <c r="N31" s="16" t="s">
        <v>40</v>
      </c>
      <c r="O31" s="26"/>
      <c r="P31" s="26"/>
    </row>
    <row r="32" spans="1:16" ht="18" customHeight="1" x14ac:dyDescent="0.2">
      <c r="A32" s="15"/>
      <c r="B32" s="15"/>
      <c r="C32" s="15"/>
      <c r="D32" s="15"/>
      <c r="E32" s="15"/>
      <c r="F32" s="18">
        <f>D32*E32</f>
        <v>0</v>
      </c>
      <c r="G32" s="15"/>
      <c r="H32" s="15"/>
      <c r="I32" s="18">
        <f>E32+G32+H32</f>
        <v>0</v>
      </c>
      <c r="J32" s="18">
        <f>I32*D32</f>
        <v>0</v>
      </c>
      <c r="K32" s="15"/>
      <c r="L32" s="15"/>
      <c r="M32" s="18">
        <f>I32+K32+L32</f>
        <v>0</v>
      </c>
      <c r="N32" s="18">
        <f>M32*D32</f>
        <v>0</v>
      </c>
      <c r="O32" s="15"/>
      <c r="P32" s="15"/>
    </row>
    <row r="33" spans="1:16" ht="18" customHeight="1" x14ac:dyDescent="0.2">
      <c r="A33" s="15"/>
      <c r="B33" s="15"/>
      <c r="C33" s="15"/>
      <c r="D33" s="15"/>
      <c r="E33" s="15"/>
      <c r="F33" s="18">
        <f>D33*E33</f>
        <v>0</v>
      </c>
      <c r="G33" s="15"/>
      <c r="H33" s="15"/>
      <c r="I33" s="18">
        <f>E33+G33+H33</f>
        <v>0</v>
      </c>
      <c r="J33" s="18">
        <f>I33*D33</f>
        <v>0</v>
      </c>
      <c r="K33" s="15"/>
      <c r="L33" s="15"/>
      <c r="M33" s="18">
        <f>I33+K33+L33</f>
        <v>0</v>
      </c>
      <c r="N33" s="18">
        <f>M33*D33</f>
        <v>0</v>
      </c>
      <c r="O33" s="15"/>
      <c r="P33" s="15"/>
    </row>
    <row r="34" spans="1:16" ht="18" customHeight="1" x14ac:dyDescent="0.2">
      <c r="A34" s="15"/>
      <c r="B34" s="15"/>
      <c r="C34" s="15"/>
      <c r="D34" s="15"/>
      <c r="E34" s="15"/>
      <c r="F34" s="18">
        <f>D34*E34</f>
        <v>0</v>
      </c>
      <c r="G34" s="15"/>
      <c r="H34" s="15"/>
      <c r="I34" s="18">
        <f>E34+G34+H34</f>
        <v>0</v>
      </c>
      <c r="J34" s="18">
        <f>I34*D34</f>
        <v>0</v>
      </c>
      <c r="K34" s="15"/>
      <c r="L34" s="15"/>
      <c r="M34" s="18">
        <f>I34+K34+L34</f>
        <v>0</v>
      </c>
      <c r="N34" s="18">
        <f>M34*D34</f>
        <v>0</v>
      </c>
      <c r="O34" s="15"/>
      <c r="P34" s="15"/>
    </row>
    <row r="35" spans="1:16" ht="18" customHeight="1" x14ac:dyDescent="0.2">
      <c r="A35" s="19"/>
      <c r="B35" s="19"/>
      <c r="C35" s="19"/>
      <c r="D35" s="19"/>
      <c r="E35" s="19"/>
      <c r="F35" s="20">
        <f>D35*E35</f>
        <v>0</v>
      </c>
      <c r="G35" s="19"/>
      <c r="H35" s="19"/>
      <c r="I35" s="20">
        <f>E35+G35+H35</f>
        <v>0</v>
      </c>
      <c r="J35" s="20">
        <f>I35*D35</f>
        <v>0</v>
      </c>
      <c r="K35" s="19"/>
      <c r="L35" s="19"/>
      <c r="M35" s="20">
        <f>I35+K35+L35</f>
        <v>0</v>
      </c>
      <c r="N35" s="20">
        <f>M35*D35</f>
        <v>0</v>
      </c>
      <c r="O35" s="19"/>
      <c r="P35" s="19"/>
    </row>
    <row r="36" spans="1:16" ht="18" customHeight="1" x14ac:dyDescent="0.2">
      <c r="A36" s="21" t="s">
        <v>43</v>
      </c>
      <c r="B36" s="22"/>
      <c r="C36" s="22"/>
      <c r="D36" s="22"/>
      <c r="E36" s="22"/>
      <c r="F36" s="23">
        <f>(SUM(F32:F35))-(MAX(F32:F35))</f>
        <v>0</v>
      </c>
      <c r="G36" s="22"/>
      <c r="H36" s="22"/>
      <c r="I36" s="22"/>
      <c r="J36" s="23">
        <f>(SUM(J32:J35))-(MAX(J32:J35))</f>
        <v>0</v>
      </c>
      <c r="K36" s="22"/>
      <c r="L36" s="22"/>
      <c r="M36" s="22"/>
      <c r="N36" s="22"/>
      <c r="O36" s="23">
        <f>(SUM(N32:N35))-(MAX(N32:N35))</f>
        <v>0</v>
      </c>
      <c r="P36" s="24">
        <f>RANK(O36,O1:O84,1)</f>
        <v>1</v>
      </c>
    </row>
    <row r="37" spans="1:16" ht="18" customHeight="1" x14ac:dyDescent="0.2">
      <c r="A37" s="25"/>
      <c r="B37" s="25"/>
      <c r="C37" s="25"/>
      <c r="D37" s="25"/>
      <c r="E37" s="25"/>
      <c r="F37" s="25"/>
      <c r="G37" s="25"/>
      <c r="H37" s="25"/>
      <c r="I37" s="25"/>
      <c r="J37" s="25"/>
      <c r="K37" s="25"/>
      <c r="L37" s="25"/>
      <c r="M37" s="25"/>
      <c r="N37" s="25"/>
      <c r="O37" s="25"/>
      <c r="P37" s="25"/>
    </row>
    <row r="38" spans="1:16" ht="18" customHeight="1" x14ac:dyDescent="0.2">
      <c r="A38" s="16" t="s">
        <v>27</v>
      </c>
      <c r="B38" s="16" t="s">
        <v>28</v>
      </c>
      <c r="C38" s="16" t="s">
        <v>44</v>
      </c>
      <c r="D38" s="16" t="s">
        <v>30</v>
      </c>
      <c r="E38" s="16" t="s">
        <v>31</v>
      </c>
      <c r="F38" s="16" t="s">
        <v>32</v>
      </c>
      <c r="G38" s="16" t="s">
        <v>33</v>
      </c>
      <c r="H38" s="16" t="s">
        <v>34</v>
      </c>
      <c r="I38" s="16" t="s">
        <v>35</v>
      </c>
      <c r="J38" s="16" t="s">
        <v>36</v>
      </c>
      <c r="K38" s="16" t="s">
        <v>37</v>
      </c>
      <c r="L38" s="16" t="s">
        <v>38</v>
      </c>
      <c r="M38" s="16" t="s">
        <v>39</v>
      </c>
      <c r="N38" s="16" t="s">
        <v>40</v>
      </c>
      <c r="O38" s="26"/>
      <c r="P38" s="26"/>
    </row>
    <row r="39" spans="1:16" ht="18" customHeight="1" x14ac:dyDescent="0.2">
      <c r="A39" s="15"/>
      <c r="B39" s="15"/>
      <c r="C39" s="15"/>
      <c r="D39" s="15"/>
      <c r="E39" s="15"/>
      <c r="F39" s="18">
        <f>D39*E39</f>
        <v>0</v>
      </c>
      <c r="G39" s="15"/>
      <c r="H39" s="15"/>
      <c r="I39" s="18">
        <f>E39+G39+H39</f>
        <v>0</v>
      </c>
      <c r="J39" s="18">
        <f>I39*D39</f>
        <v>0</v>
      </c>
      <c r="K39" s="15"/>
      <c r="L39" s="15"/>
      <c r="M39" s="18">
        <f>I39+K39+L39</f>
        <v>0</v>
      </c>
      <c r="N39" s="18">
        <f>M39*D39</f>
        <v>0</v>
      </c>
      <c r="O39" s="15"/>
      <c r="P39" s="15"/>
    </row>
    <row r="40" spans="1:16" ht="18" customHeight="1" x14ac:dyDescent="0.2">
      <c r="A40" s="15"/>
      <c r="B40" s="15"/>
      <c r="C40" s="15"/>
      <c r="D40" s="15"/>
      <c r="E40" s="15"/>
      <c r="F40" s="18">
        <f>D40*E40</f>
        <v>0</v>
      </c>
      <c r="G40" s="15"/>
      <c r="H40" s="15"/>
      <c r="I40" s="18">
        <f>E40+G40+H40</f>
        <v>0</v>
      </c>
      <c r="J40" s="18">
        <f>I40*D40</f>
        <v>0</v>
      </c>
      <c r="K40" s="15"/>
      <c r="L40" s="15"/>
      <c r="M40" s="18">
        <f>I40+K40+L40</f>
        <v>0</v>
      </c>
      <c r="N40" s="18">
        <f>M40*D40</f>
        <v>0</v>
      </c>
      <c r="O40" s="15"/>
      <c r="P40" s="15"/>
    </row>
    <row r="41" spans="1:16" ht="18" customHeight="1" x14ac:dyDescent="0.2">
      <c r="A41" s="15"/>
      <c r="B41" s="15"/>
      <c r="C41" s="15"/>
      <c r="D41" s="15"/>
      <c r="E41" s="15"/>
      <c r="F41" s="18">
        <f>D41*E41</f>
        <v>0</v>
      </c>
      <c r="G41" s="15"/>
      <c r="H41" s="15"/>
      <c r="I41" s="18">
        <f>E41+G41+H41</f>
        <v>0</v>
      </c>
      <c r="J41" s="18">
        <f>I41*D41</f>
        <v>0</v>
      </c>
      <c r="K41" s="15"/>
      <c r="L41" s="15"/>
      <c r="M41" s="18">
        <f>I41+K41+L41</f>
        <v>0</v>
      </c>
      <c r="N41" s="18">
        <f>M41*D41</f>
        <v>0</v>
      </c>
      <c r="O41" s="15"/>
      <c r="P41" s="15"/>
    </row>
    <row r="42" spans="1:16" ht="18" customHeight="1" x14ac:dyDescent="0.2">
      <c r="A42" s="19"/>
      <c r="B42" s="19"/>
      <c r="C42" s="19"/>
      <c r="D42" s="19"/>
      <c r="E42" s="19"/>
      <c r="F42" s="20">
        <f>D42*E42</f>
        <v>0</v>
      </c>
      <c r="G42" s="19"/>
      <c r="H42" s="19"/>
      <c r="I42" s="20">
        <f>E42+G42+H42</f>
        <v>0</v>
      </c>
      <c r="J42" s="20">
        <f>I42*D42</f>
        <v>0</v>
      </c>
      <c r="K42" s="19"/>
      <c r="L42" s="19"/>
      <c r="M42" s="20">
        <f>I42+K42+L42</f>
        <v>0</v>
      </c>
      <c r="N42" s="20">
        <f>M42*D42</f>
        <v>0</v>
      </c>
      <c r="O42" s="19"/>
      <c r="P42" s="19"/>
    </row>
    <row r="43" spans="1:16" ht="18" customHeight="1" x14ac:dyDescent="0.2">
      <c r="A43" s="21" t="s">
        <v>43</v>
      </c>
      <c r="B43" s="22"/>
      <c r="C43" s="22"/>
      <c r="D43" s="22"/>
      <c r="E43" s="22"/>
      <c r="F43" s="23">
        <f>(SUM(F39:F42))-(MAX(F39:F42))</f>
        <v>0</v>
      </c>
      <c r="G43" s="22"/>
      <c r="H43" s="22"/>
      <c r="I43" s="22"/>
      <c r="J43" s="23">
        <f>(SUM(J39:J42))-(MAX(J39:J42))</f>
        <v>0</v>
      </c>
      <c r="K43" s="22"/>
      <c r="L43" s="22"/>
      <c r="M43" s="22"/>
      <c r="N43" s="22"/>
      <c r="O43" s="23">
        <f>(SUM(N39:N42))-(MAX(N39:N42))</f>
        <v>0</v>
      </c>
      <c r="P43" s="24">
        <f>RANK(O43,O1:O84,1)</f>
        <v>1</v>
      </c>
    </row>
    <row r="44" spans="1:16" ht="18" customHeight="1" x14ac:dyDescent="0.2">
      <c r="A44" s="25"/>
      <c r="B44" s="25"/>
      <c r="C44" s="25"/>
      <c r="D44" s="25"/>
      <c r="E44" s="25"/>
      <c r="F44" s="25"/>
      <c r="G44" s="25"/>
      <c r="H44" s="25"/>
      <c r="I44" s="25"/>
      <c r="J44" s="25"/>
      <c r="K44" s="25"/>
      <c r="L44" s="25"/>
      <c r="M44" s="25"/>
      <c r="N44" s="25"/>
      <c r="O44" s="25"/>
      <c r="P44" s="25"/>
    </row>
    <row r="45" spans="1:16" ht="18" customHeight="1" x14ac:dyDescent="0.2">
      <c r="A45" s="16" t="s">
        <v>27</v>
      </c>
      <c r="B45" s="16" t="s">
        <v>28</v>
      </c>
      <c r="C45" s="16" t="s">
        <v>44</v>
      </c>
      <c r="D45" s="16" t="s">
        <v>30</v>
      </c>
      <c r="E45" s="16" t="s">
        <v>31</v>
      </c>
      <c r="F45" s="16" t="s">
        <v>32</v>
      </c>
      <c r="G45" s="16" t="s">
        <v>33</v>
      </c>
      <c r="H45" s="16" t="s">
        <v>34</v>
      </c>
      <c r="I45" s="16" t="s">
        <v>35</v>
      </c>
      <c r="J45" s="16" t="s">
        <v>36</v>
      </c>
      <c r="K45" s="16" t="s">
        <v>37</v>
      </c>
      <c r="L45" s="16" t="s">
        <v>38</v>
      </c>
      <c r="M45" s="16" t="s">
        <v>39</v>
      </c>
      <c r="N45" s="16" t="s">
        <v>40</v>
      </c>
      <c r="O45" s="26"/>
      <c r="P45" s="26"/>
    </row>
    <row r="46" spans="1:16" ht="18" customHeight="1" x14ac:dyDescent="0.2">
      <c r="A46" s="15"/>
      <c r="B46" s="15"/>
      <c r="C46" s="15"/>
      <c r="D46" s="15"/>
      <c r="E46" s="15"/>
      <c r="F46" s="18">
        <f>D46*E46</f>
        <v>0</v>
      </c>
      <c r="G46" s="15"/>
      <c r="H46" s="15"/>
      <c r="I46" s="18">
        <f>E46+G46+H46</f>
        <v>0</v>
      </c>
      <c r="J46" s="18">
        <f>I46*D46</f>
        <v>0</v>
      </c>
      <c r="K46" s="15"/>
      <c r="L46" s="15"/>
      <c r="M46" s="18">
        <f>I46+K46+L46</f>
        <v>0</v>
      </c>
      <c r="N46" s="18">
        <f>M46*D46</f>
        <v>0</v>
      </c>
      <c r="O46" s="15"/>
      <c r="P46" s="15"/>
    </row>
    <row r="47" spans="1:16" ht="18" customHeight="1" x14ac:dyDescent="0.2">
      <c r="A47" s="15"/>
      <c r="B47" s="15"/>
      <c r="C47" s="15"/>
      <c r="D47" s="15"/>
      <c r="E47" s="15"/>
      <c r="F47" s="18">
        <f>D47*E47</f>
        <v>0</v>
      </c>
      <c r="G47" s="15"/>
      <c r="H47" s="15"/>
      <c r="I47" s="18">
        <f>E47+G47+H47</f>
        <v>0</v>
      </c>
      <c r="J47" s="18">
        <f>I47*D47</f>
        <v>0</v>
      </c>
      <c r="K47" s="15"/>
      <c r="L47" s="15"/>
      <c r="M47" s="18">
        <f>I47+K47+L47</f>
        <v>0</v>
      </c>
      <c r="N47" s="18">
        <f>M47*D47</f>
        <v>0</v>
      </c>
      <c r="O47" s="15"/>
      <c r="P47" s="15"/>
    </row>
    <row r="48" spans="1:16" ht="18" customHeight="1" x14ac:dyDescent="0.2">
      <c r="A48" s="15"/>
      <c r="B48" s="15"/>
      <c r="C48" s="15"/>
      <c r="D48" s="15"/>
      <c r="E48" s="15"/>
      <c r="F48" s="18">
        <f>D48*E48</f>
        <v>0</v>
      </c>
      <c r="G48" s="15"/>
      <c r="H48" s="15"/>
      <c r="I48" s="18">
        <f>E48+G48+H48</f>
        <v>0</v>
      </c>
      <c r="J48" s="18">
        <f>I48*D48</f>
        <v>0</v>
      </c>
      <c r="K48" s="15"/>
      <c r="L48" s="15"/>
      <c r="M48" s="18">
        <f>I48+K48+L48</f>
        <v>0</v>
      </c>
      <c r="N48" s="18">
        <f>M48*D48</f>
        <v>0</v>
      </c>
      <c r="O48" s="15"/>
      <c r="P48" s="15"/>
    </row>
    <row r="49" spans="1:16" ht="18" customHeight="1" x14ac:dyDescent="0.2">
      <c r="A49" s="19"/>
      <c r="B49" s="19"/>
      <c r="C49" s="19"/>
      <c r="D49" s="19"/>
      <c r="E49" s="19"/>
      <c r="F49" s="20">
        <f>D49*E49</f>
        <v>0</v>
      </c>
      <c r="G49" s="19"/>
      <c r="H49" s="19"/>
      <c r="I49" s="20">
        <f>E49+G49+H49</f>
        <v>0</v>
      </c>
      <c r="J49" s="20">
        <f>I49*D49</f>
        <v>0</v>
      </c>
      <c r="K49" s="19"/>
      <c r="L49" s="19"/>
      <c r="M49" s="20">
        <f>I49+K49+L49</f>
        <v>0</v>
      </c>
      <c r="N49" s="20">
        <f>M49*D49</f>
        <v>0</v>
      </c>
      <c r="O49" s="19"/>
      <c r="P49" s="19"/>
    </row>
    <row r="50" spans="1:16" ht="18" customHeight="1" x14ac:dyDescent="0.2">
      <c r="A50" s="21" t="s">
        <v>43</v>
      </c>
      <c r="B50" s="22"/>
      <c r="C50" s="22"/>
      <c r="D50" s="22"/>
      <c r="E50" s="22"/>
      <c r="F50" s="23">
        <f>(SUM(F46:F49))-(MAX(F46:F49))</f>
        <v>0</v>
      </c>
      <c r="G50" s="22"/>
      <c r="H50" s="22"/>
      <c r="I50" s="22"/>
      <c r="J50" s="23">
        <f>(SUM(J46:J49))-(MAX(J46:J49))</f>
        <v>0</v>
      </c>
      <c r="K50" s="22"/>
      <c r="L50" s="22"/>
      <c r="M50" s="22"/>
      <c r="N50" s="22"/>
      <c r="O50" s="23">
        <f>(SUM(N46:N49))-(MAX(N46:N49))</f>
        <v>0</v>
      </c>
      <c r="P50" s="24">
        <f>RANK(O50,O1:O84,1)</f>
        <v>1</v>
      </c>
    </row>
    <row r="51" spans="1:16" ht="18" customHeight="1" x14ac:dyDescent="0.2">
      <c r="A51" s="25"/>
      <c r="B51" s="25"/>
      <c r="C51" s="25"/>
      <c r="D51" s="25"/>
      <c r="E51" s="25"/>
      <c r="F51" s="25"/>
      <c r="G51" s="25"/>
      <c r="H51" s="25"/>
      <c r="I51" s="25"/>
      <c r="J51" s="25"/>
      <c r="K51" s="25"/>
      <c r="L51" s="25"/>
      <c r="M51" s="25"/>
      <c r="N51" s="25"/>
      <c r="O51" s="25"/>
      <c r="P51" s="25"/>
    </row>
    <row r="52" spans="1:16" ht="18" customHeight="1" x14ac:dyDescent="0.2">
      <c r="A52" s="16" t="s">
        <v>27</v>
      </c>
      <c r="B52" s="16" t="s">
        <v>28</v>
      </c>
      <c r="C52" s="16" t="s">
        <v>44</v>
      </c>
      <c r="D52" s="16" t="s">
        <v>30</v>
      </c>
      <c r="E52" s="16" t="s">
        <v>31</v>
      </c>
      <c r="F52" s="16" t="s">
        <v>32</v>
      </c>
      <c r="G52" s="16" t="s">
        <v>33</v>
      </c>
      <c r="H52" s="16" t="s">
        <v>34</v>
      </c>
      <c r="I52" s="16" t="s">
        <v>35</v>
      </c>
      <c r="J52" s="16" t="s">
        <v>36</v>
      </c>
      <c r="K52" s="16" t="s">
        <v>37</v>
      </c>
      <c r="L52" s="16" t="s">
        <v>38</v>
      </c>
      <c r="M52" s="16" t="s">
        <v>39</v>
      </c>
      <c r="N52" s="16" t="s">
        <v>40</v>
      </c>
      <c r="O52" s="26"/>
      <c r="P52" s="26"/>
    </row>
    <row r="53" spans="1:16" ht="18" customHeight="1" x14ac:dyDescent="0.2">
      <c r="A53" s="15"/>
      <c r="B53" s="15"/>
      <c r="C53" s="15"/>
      <c r="D53" s="15"/>
      <c r="E53" s="15"/>
      <c r="F53" s="18">
        <f>D53*E53</f>
        <v>0</v>
      </c>
      <c r="G53" s="15"/>
      <c r="H53" s="15"/>
      <c r="I53" s="18">
        <f>E53+G53+H53</f>
        <v>0</v>
      </c>
      <c r="J53" s="18">
        <f>I53*D53</f>
        <v>0</v>
      </c>
      <c r="K53" s="15"/>
      <c r="L53" s="15"/>
      <c r="M53" s="18">
        <f>I53+K53+L53</f>
        <v>0</v>
      </c>
      <c r="N53" s="18">
        <f>M53*D53</f>
        <v>0</v>
      </c>
      <c r="O53" s="15"/>
      <c r="P53" s="15"/>
    </row>
    <row r="54" spans="1:16" ht="18" customHeight="1" x14ac:dyDescent="0.2">
      <c r="A54" s="15"/>
      <c r="B54" s="15"/>
      <c r="C54" s="15"/>
      <c r="D54" s="15"/>
      <c r="E54" s="15"/>
      <c r="F54" s="18">
        <f>D54*E54</f>
        <v>0</v>
      </c>
      <c r="G54" s="15"/>
      <c r="H54" s="15"/>
      <c r="I54" s="18">
        <f>E54+G54+H54</f>
        <v>0</v>
      </c>
      <c r="J54" s="18">
        <f>I54*D54</f>
        <v>0</v>
      </c>
      <c r="K54" s="15"/>
      <c r="L54" s="15"/>
      <c r="M54" s="18">
        <f>I54+K54+L54</f>
        <v>0</v>
      </c>
      <c r="N54" s="18">
        <f>M54*D54</f>
        <v>0</v>
      </c>
      <c r="O54" s="15"/>
      <c r="P54" s="15"/>
    </row>
    <row r="55" spans="1:16" ht="18" customHeight="1" x14ac:dyDescent="0.2">
      <c r="A55" s="15"/>
      <c r="B55" s="15"/>
      <c r="C55" s="15"/>
      <c r="D55" s="15"/>
      <c r="E55" s="15"/>
      <c r="F55" s="18">
        <f>D55*E55</f>
        <v>0</v>
      </c>
      <c r="G55" s="15"/>
      <c r="H55" s="15"/>
      <c r="I55" s="18">
        <f>E55+G55+H55</f>
        <v>0</v>
      </c>
      <c r="J55" s="18">
        <f>I55*D55</f>
        <v>0</v>
      </c>
      <c r="K55" s="15"/>
      <c r="L55" s="15"/>
      <c r="M55" s="18">
        <f>I55+K55+L55</f>
        <v>0</v>
      </c>
      <c r="N55" s="18">
        <f>M55*D55</f>
        <v>0</v>
      </c>
      <c r="O55" s="15"/>
      <c r="P55" s="15"/>
    </row>
    <row r="56" spans="1:16" ht="18" customHeight="1" x14ac:dyDescent="0.2">
      <c r="A56" s="19"/>
      <c r="B56" s="19"/>
      <c r="C56" s="19"/>
      <c r="D56" s="19"/>
      <c r="E56" s="19"/>
      <c r="F56" s="20">
        <f>D56*E56</f>
        <v>0</v>
      </c>
      <c r="G56" s="19"/>
      <c r="H56" s="19"/>
      <c r="I56" s="20">
        <f>E56+G56+H56</f>
        <v>0</v>
      </c>
      <c r="J56" s="20">
        <f>I56*D56</f>
        <v>0</v>
      </c>
      <c r="K56" s="19"/>
      <c r="L56" s="19"/>
      <c r="M56" s="20">
        <f>I56+K56+L56</f>
        <v>0</v>
      </c>
      <c r="N56" s="20">
        <f>M56*D56</f>
        <v>0</v>
      </c>
      <c r="O56" s="19"/>
      <c r="P56" s="19"/>
    </row>
    <row r="57" spans="1:16" ht="18" customHeight="1" x14ac:dyDescent="0.2">
      <c r="A57" s="21" t="s">
        <v>43</v>
      </c>
      <c r="B57" s="22"/>
      <c r="C57" s="22"/>
      <c r="D57" s="22"/>
      <c r="E57" s="22"/>
      <c r="F57" s="23">
        <f>(SUM(F53:F56))-(MAX(F53:F56))</f>
        <v>0</v>
      </c>
      <c r="G57" s="22"/>
      <c r="H57" s="22"/>
      <c r="I57" s="22"/>
      <c r="J57" s="23">
        <f>(SUM(J53:J56))-(MAX(J53:J56))</f>
        <v>0</v>
      </c>
      <c r="K57" s="22"/>
      <c r="L57" s="22"/>
      <c r="M57" s="22"/>
      <c r="N57" s="22"/>
      <c r="O57" s="23">
        <f>(SUM(N53:N56))-(MAX(N53:N56))</f>
        <v>0</v>
      </c>
      <c r="P57" s="24">
        <f>RANK(O57,O1:O84,1)</f>
        <v>1</v>
      </c>
    </row>
    <row r="58" spans="1:16" ht="18" customHeight="1" x14ac:dyDescent="0.2">
      <c r="A58" s="25"/>
      <c r="B58" s="25"/>
      <c r="C58" s="25"/>
      <c r="D58" s="25"/>
      <c r="E58" s="25"/>
      <c r="F58" s="25"/>
      <c r="G58" s="25"/>
      <c r="H58" s="25"/>
      <c r="I58" s="25"/>
      <c r="J58" s="25"/>
      <c r="K58" s="25"/>
      <c r="L58" s="25"/>
      <c r="M58" s="25"/>
      <c r="N58" s="25"/>
      <c r="O58" s="25"/>
      <c r="P58" s="25"/>
    </row>
    <row r="59" spans="1:16" ht="18" customHeight="1" x14ac:dyDescent="0.2">
      <c r="A59" s="16" t="s">
        <v>27</v>
      </c>
      <c r="B59" s="16" t="s">
        <v>28</v>
      </c>
      <c r="C59" s="16" t="s">
        <v>44</v>
      </c>
      <c r="D59" s="16" t="s">
        <v>30</v>
      </c>
      <c r="E59" s="16" t="s">
        <v>31</v>
      </c>
      <c r="F59" s="16" t="s">
        <v>32</v>
      </c>
      <c r="G59" s="16" t="s">
        <v>33</v>
      </c>
      <c r="H59" s="16" t="s">
        <v>34</v>
      </c>
      <c r="I59" s="16" t="s">
        <v>35</v>
      </c>
      <c r="J59" s="16" t="s">
        <v>36</v>
      </c>
      <c r="K59" s="16" t="s">
        <v>37</v>
      </c>
      <c r="L59" s="16" t="s">
        <v>38</v>
      </c>
      <c r="M59" s="16" t="s">
        <v>39</v>
      </c>
      <c r="N59" s="16" t="s">
        <v>40</v>
      </c>
      <c r="O59" s="26"/>
      <c r="P59" s="26"/>
    </row>
    <row r="60" spans="1:16" ht="18" customHeight="1" x14ac:dyDescent="0.2">
      <c r="A60" s="15"/>
      <c r="B60" s="15"/>
      <c r="C60" s="15"/>
      <c r="D60" s="15"/>
      <c r="E60" s="15"/>
      <c r="F60" s="18">
        <f>D60*E60</f>
        <v>0</v>
      </c>
      <c r="G60" s="15"/>
      <c r="H60" s="15"/>
      <c r="I60" s="18">
        <f>E60+G60+H60</f>
        <v>0</v>
      </c>
      <c r="J60" s="18">
        <f>I60*D60</f>
        <v>0</v>
      </c>
      <c r="K60" s="15"/>
      <c r="L60" s="15"/>
      <c r="M60" s="18">
        <f>I60+K60+L60</f>
        <v>0</v>
      </c>
      <c r="N60" s="18">
        <f>M60*D60</f>
        <v>0</v>
      </c>
      <c r="O60" s="15"/>
      <c r="P60" s="15"/>
    </row>
    <row r="61" spans="1:16" ht="18" customHeight="1" x14ac:dyDescent="0.2">
      <c r="A61" s="15"/>
      <c r="B61" s="15"/>
      <c r="C61" s="15"/>
      <c r="D61" s="15"/>
      <c r="E61" s="15"/>
      <c r="F61" s="18">
        <f>D61*E61</f>
        <v>0</v>
      </c>
      <c r="G61" s="15"/>
      <c r="H61" s="15"/>
      <c r="I61" s="18">
        <f>E61+G61+H61</f>
        <v>0</v>
      </c>
      <c r="J61" s="18">
        <f>I61*D61</f>
        <v>0</v>
      </c>
      <c r="K61" s="15"/>
      <c r="L61" s="15"/>
      <c r="M61" s="18">
        <f>I61+K61+L61</f>
        <v>0</v>
      </c>
      <c r="N61" s="18">
        <f>M61*D61</f>
        <v>0</v>
      </c>
      <c r="O61" s="15"/>
      <c r="P61" s="15"/>
    </row>
    <row r="62" spans="1:16" ht="18" customHeight="1" x14ac:dyDescent="0.2">
      <c r="A62" s="15"/>
      <c r="B62" s="15"/>
      <c r="C62" s="15"/>
      <c r="D62" s="15"/>
      <c r="E62" s="15"/>
      <c r="F62" s="18">
        <f>D62*E62</f>
        <v>0</v>
      </c>
      <c r="G62" s="15"/>
      <c r="H62" s="15"/>
      <c r="I62" s="18">
        <f>E62+G62+H62</f>
        <v>0</v>
      </c>
      <c r="J62" s="18">
        <f>I62*D62</f>
        <v>0</v>
      </c>
      <c r="K62" s="15"/>
      <c r="L62" s="15"/>
      <c r="M62" s="18">
        <f>I62+K62+L62</f>
        <v>0</v>
      </c>
      <c r="N62" s="18">
        <f>M62*D62</f>
        <v>0</v>
      </c>
      <c r="O62" s="15"/>
      <c r="P62" s="15"/>
    </row>
    <row r="63" spans="1:16" ht="18" customHeight="1" x14ac:dyDescent="0.2">
      <c r="A63" s="19"/>
      <c r="B63" s="19"/>
      <c r="C63" s="19"/>
      <c r="D63" s="19"/>
      <c r="E63" s="19"/>
      <c r="F63" s="20">
        <f>D63*E63</f>
        <v>0</v>
      </c>
      <c r="G63" s="19"/>
      <c r="H63" s="19"/>
      <c r="I63" s="20">
        <f>E63+G63+H63</f>
        <v>0</v>
      </c>
      <c r="J63" s="20">
        <f>I63*D63</f>
        <v>0</v>
      </c>
      <c r="K63" s="19"/>
      <c r="L63" s="19"/>
      <c r="M63" s="20">
        <f>I63+K63+L63</f>
        <v>0</v>
      </c>
      <c r="N63" s="20">
        <f>M63*D63</f>
        <v>0</v>
      </c>
      <c r="O63" s="19"/>
      <c r="P63" s="19"/>
    </row>
    <row r="64" spans="1:16" ht="18" customHeight="1" x14ac:dyDescent="0.2">
      <c r="A64" s="21" t="s">
        <v>43</v>
      </c>
      <c r="B64" s="22"/>
      <c r="C64" s="22"/>
      <c r="D64" s="22"/>
      <c r="E64" s="22"/>
      <c r="F64" s="23">
        <f>(SUM(F60:F63))-(MAX(F60:F63))</f>
        <v>0</v>
      </c>
      <c r="G64" s="22"/>
      <c r="H64" s="22"/>
      <c r="I64" s="22"/>
      <c r="J64" s="23">
        <f>(SUM(J60:J63))-(MAX(J60:J63))</f>
        <v>0</v>
      </c>
      <c r="K64" s="22"/>
      <c r="L64" s="22"/>
      <c r="M64" s="22"/>
      <c r="N64" s="22"/>
      <c r="O64" s="23">
        <f>(SUM(N60:N63))-(MAX(N60:N63))</f>
        <v>0</v>
      </c>
      <c r="P64" s="24">
        <f>RANK(O64,O1:O84,1)</f>
        <v>1</v>
      </c>
    </row>
    <row r="65" spans="1:16" ht="18" customHeight="1" x14ac:dyDescent="0.2">
      <c r="A65" s="25"/>
      <c r="B65" s="25"/>
      <c r="C65" s="25"/>
      <c r="D65" s="25"/>
      <c r="E65" s="25"/>
      <c r="F65" s="25"/>
      <c r="G65" s="25"/>
      <c r="H65" s="25"/>
      <c r="I65" s="25"/>
      <c r="J65" s="25"/>
      <c r="K65" s="25"/>
      <c r="L65" s="25"/>
      <c r="M65" s="25"/>
      <c r="N65" s="25"/>
      <c r="O65" s="25"/>
      <c r="P65" s="25"/>
    </row>
    <row r="66" spans="1:16" ht="18" customHeight="1" x14ac:dyDescent="0.2">
      <c r="A66" s="16" t="s">
        <v>27</v>
      </c>
      <c r="B66" s="16" t="s">
        <v>28</v>
      </c>
      <c r="C66" s="16" t="s">
        <v>44</v>
      </c>
      <c r="D66" s="16" t="s">
        <v>30</v>
      </c>
      <c r="E66" s="16" t="s">
        <v>31</v>
      </c>
      <c r="F66" s="16" t="s">
        <v>32</v>
      </c>
      <c r="G66" s="16" t="s">
        <v>33</v>
      </c>
      <c r="H66" s="16" t="s">
        <v>34</v>
      </c>
      <c r="I66" s="16" t="s">
        <v>35</v>
      </c>
      <c r="J66" s="16" t="s">
        <v>36</v>
      </c>
      <c r="K66" s="16" t="s">
        <v>37</v>
      </c>
      <c r="L66" s="16" t="s">
        <v>38</v>
      </c>
      <c r="M66" s="16" t="s">
        <v>39</v>
      </c>
      <c r="N66" s="16" t="s">
        <v>40</v>
      </c>
      <c r="O66" s="26"/>
      <c r="P66" s="26"/>
    </row>
    <row r="67" spans="1:16" ht="18" customHeight="1" x14ac:dyDescent="0.2">
      <c r="A67" s="15"/>
      <c r="B67" s="15"/>
      <c r="C67" s="15"/>
      <c r="D67" s="15"/>
      <c r="E67" s="15"/>
      <c r="F67" s="18">
        <f>D67*E67</f>
        <v>0</v>
      </c>
      <c r="G67" s="15"/>
      <c r="H67" s="15"/>
      <c r="I67" s="18">
        <f>E67+G67+H67</f>
        <v>0</v>
      </c>
      <c r="J67" s="18">
        <f>I67*D67</f>
        <v>0</v>
      </c>
      <c r="K67" s="15"/>
      <c r="L67" s="15"/>
      <c r="M67" s="18">
        <f>I67+K67+L67</f>
        <v>0</v>
      </c>
      <c r="N67" s="18">
        <f>M67*D67</f>
        <v>0</v>
      </c>
      <c r="O67" s="15"/>
      <c r="P67" s="15"/>
    </row>
    <row r="68" spans="1:16" ht="18" customHeight="1" x14ac:dyDescent="0.2">
      <c r="A68" s="15"/>
      <c r="B68" s="15"/>
      <c r="C68" s="15"/>
      <c r="D68" s="15"/>
      <c r="E68" s="15"/>
      <c r="F68" s="18">
        <f>D68*E68</f>
        <v>0</v>
      </c>
      <c r="G68" s="15"/>
      <c r="H68" s="15"/>
      <c r="I68" s="18">
        <f>E68+G68+H68</f>
        <v>0</v>
      </c>
      <c r="J68" s="18">
        <f>I68*D68</f>
        <v>0</v>
      </c>
      <c r="K68" s="15"/>
      <c r="L68" s="15"/>
      <c r="M68" s="18">
        <f>I68+K68+L68</f>
        <v>0</v>
      </c>
      <c r="N68" s="18">
        <f>M68*D68</f>
        <v>0</v>
      </c>
      <c r="O68" s="15"/>
      <c r="P68" s="15"/>
    </row>
    <row r="69" spans="1:16" ht="18" customHeight="1" x14ac:dyDescent="0.2">
      <c r="A69" s="15"/>
      <c r="B69" s="15"/>
      <c r="C69" s="15"/>
      <c r="D69" s="15"/>
      <c r="E69" s="15"/>
      <c r="F69" s="18">
        <f>D69*E69</f>
        <v>0</v>
      </c>
      <c r="G69" s="15"/>
      <c r="H69" s="15"/>
      <c r="I69" s="18">
        <f>E69+G69+H69</f>
        <v>0</v>
      </c>
      <c r="J69" s="18">
        <f>I69*D69</f>
        <v>0</v>
      </c>
      <c r="K69" s="15"/>
      <c r="L69" s="15"/>
      <c r="M69" s="18">
        <f>I69+K69+L69</f>
        <v>0</v>
      </c>
      <c r="N69" s="18">
        <f>M69*D69</f>
        <v>0</v>
      </c>
      <c r="O69" s="15"/>
      <c r="P69" s="15"/>
    </row>
    <row r="70" spans="1:16" ht="18" customHeight="1" x14ac:dyDescent="0.2">
      <c r="A70" s="19"/>
      <c r="B70" s="19"/>
      <c r="C70" s="19"/>
      <c r="D70" s="19"/>
      <c r="E70" s="19"/>
      <c r="F70" s="20">
        <f>D70*E70</f>
        <v>0</v>
      </c>
      <c r="G70" s="19"/>
      <c r="H70" s="19"/>
      <c r="I70" s="20">
        <f>E70+G70+H70</f>
        <v>0</v>
      </c>
      <c r="J70" s="20">
        <f>I70*D70</f>
        <v>0</v>
      </c>
      <c r="K70" s="19"/>
      <c r="L70" s="19"/>
      <c r="M70" s="20">
        <f>I70+K70+L70</f>
        <v>0</v>
      </c>
      <c r="N70" s="20">
        <f>M70*D70</f>
        <v>0</v>
      </c>
      <c r="O70" s="19"/>
      <c r="P70" s="19"/>
    </row>
    <row r="71" spans="1:16" ht="18" customHeight="1" x14ac:dyDescent="0.2">
      <c r="A71" s="21" t="s">
        <v>43</v>
      </c>
      <c r="B71" s="22"/>
      <c r="C71" s="22"/>
      <c r="D71" s="22"/>
      <c r="E71" s="22"/>
      <c r="F71" s="23">
        <f>(SUM(F67:F70))-(MAX(F67:F70))</f>
        <v>0</v>
      </c>
      <c r="G71" s="22"/>
      <c r="H71" s="22"/>
      <c r="I71" s="22"/>
      <c r="J71" s="23">
        <f>(SUM(J67:J70))-(MAX(J67:J70))</f>
        <v>0</v>
      </c>
      <c r="K71" s="22"/>
      <c r="L71" s="22"/>
      <c r="M71" s="22"/>
      <c r="N71" s="22"/>
      <c r="O71" s="23">
        <f>(SUM(N67:N70))-(MAX(N67:N70))</f>
        <v>0</v>
      </c>
      <c r="P71" s="24">
        <f>RANK(O71,O1:O84,1)</f>
        <v>1</v>
      </c>
    </row>
    <row r="72" spans="1:16" ht="18" customHeight="1" x14ac:dyDescent="0.2">
      <c r="A72" s="25"/>
      <c r="B72" s="25"/>
      <c r="C72" s="25"/>
      <c r="D72" s="25"/>
      <c r="E72" s="25"/>
      <c r="F72" s="25"/>
      <c r="G72" s="25"/>
      <c r="H72" s="25"/>
      <c r="I72" s="25"/>
      <c r="J72" s="25"/>
      <c r="K72" s="25"/>
      <c r="L72" s="25"/>
      <c r="M72" s="25"/>
      <c r="N72" s="25"/>
      <c r="O72" s="25"/>
      <c r="P72" s="25"/>
    </row>
    <row r="73" spans="1:16" ht="18" customHeight="1" x14ac:dyDescent="0.2">
      <c r="A73" s="27" t="s">
        <v>45</v>
      </c>
      <c r="B73" s="15"/>
      <c r="C73" s="15"/>
      <c r="D73" s="15"/>
      <c r="E73" s="15"/>
      <c r="F73" s="15"/>
      <c r="G73" s="15"/>
      <c r="H73" s="15"/>
      <c r="I73" s="15"/>
      <c r="J73" s="15"/>
      <c r="K73" s="15"/>
      <c r="L73" s="15"/>
      <c r="M73" s="15"/>
      <c r="N73" s="15"/>
      <c r="O73" s="15"/>
      <c r="P73" s="15"/>
    </row>
    <row r="74" spans="1:16" ht="18" customHeight="1" x14ac:dyDescent="0.2">
      <c r="A74" s="14" t="s">
        <v>46</v>
      </c>
      <c r="B74" s="15"/>
      <c r="C74" s="15"/>
      <c r="D74" s="15"/>
      <c r="E74" s="15"/>
      <c r="F74" s="15"/>
      <c r="G74" s="15"/>
      <c r="H74" s="15"/>
      <c r="I74" s="15"/>
      <c r="J74" s="15"/>
      <c r="K74" s="15"/>
      <c r="L74" s="15"/>
      <c r="M74" s="15"/>
      <c r="N74" s="15"/>
      <c r="O74" s="15"/>
      <c r="P74" s="15"/>
    </row>
    <row r="75" spans="1:16" ht="18" customHeight="1" x14ac:dyDescent="0.2">
      <c r="A75" s="14" t="s">
        <v>47</v>
      </c>
      <c r="B75" s="15"/>
      <c r="C75" s="15"/>
      <c r="D75" s="15"/>
      <c r="E75" s="15"/>
      <c r="F75" s="15"/>
      <c r="G75" s="15"/>
      <c r="H75" s="15"/>
      <c r="I75" s="15"/>
      <c r="J75" s="15"/>
      <c r="K75" s="15"/>
      <c r="L75" s="15"/>
      <c r="M75" s="15"/>
      <c r="N75" s="15"/>
      <c r="O75" s="15"/>
      <c r="P75" s="15"/>
    </row>
    <row r="76" spans="1:16" ht="18" customHeight="1" x14ac:dyDescent="0.2">
      <c r="A76" s="14" t="s">
        <v>48</v>
      </c>
      <c r="B76" s="15"/>
      <c r="C76" s="15"/>
      <c r="D76" s="15"/>
      <c r="E76" s="15"/>
      <c r="F76" s="15"/>
      <c r="G76" s="15"/>
      <c r="H76" s="15"/>
      <c r="I76" s="15"/>
      <c r="J76" s="15"/>
      <c r="K76" s="15"/>
      <c r="L76" s="15"/>
      <c r="M76" s="15"/>
      <c r="N76" s="15"/>
      <c r="O76" s="15"/>
      <c r="P76" s="15"/>
    </row>
    <row r="77" spans="1:16" ht="18" customHeight="1" x14ac:dyDescent="0.2">
      <c r="A77" s="14" t="s">
        <v>49</v>
      </c>
      <c r="B77" s="15"/>
      <c r="C77" s="15"/>
      <c r="D77" s="15"/>
      <c r="E77" s="15"/>
      <c r="F77" s="15"/>
      <c r="G77" s="15"/>
      <c r="H77" s="15"/>
      <c r="I77" s="15"/>
      <c r="J77" s="15"/>
      <c r="K77" s="15"/>
      <c r="L77" s="15"/>
      <c r="M77" s="15"/>
      <c r="N77" s="15"/>
      <c r="O77" s="15"/>
      <c r="P77" s="15"/>
    </row>
    <row r="78" spans="1:16" ht="18" customHeight="1" x14ac:dyDescent="0.2">
      <c r="A78" s="14" t="s">
        <v>50</v>
      </c>
      <c r="B78" s="15"/>
      <c r="C78" s="15"/>
      <c r="D78" s="15"/>
      <c r="E78" s="15"/>
      <c r="F78" s="15"/>
      <c r="G78" s="15"/>
      <c r="H78" s="15"/>
      <c r="I78" s="15"/>
      <c r="J78" s="15"/>
      <c r="K78" s="15"/>
      <c r="L78" s="15"/>
      <c r="M78" s="15"/>
      <c r="N78" s="15"/>
      <c r="O78" s="15"/>
      <c r="P78" s="15"/>
    </row>
    <row r="79" spans="1:16" ht="18" customHeight="1" x14ac:dyDescent="0.2">
      <c r="A79" s="14" t="s">
        <v>51</v>
      </c>
      <c r="B79" s="15"/>
      <c r="C79" s="15"/>
      <c r="D79" s="15"/>
      <c r="E79" s="15"/>
      <c r="F79" s="15"/>
      <c r="G79" s="15"/>
      <c r="H79" s="15"/>
      <c r="I79" s="15"/>
      <c r="J79" s="15"/>
      <c r="K79" s="15"/>
      <c r="L79" s="15"/>
      <c r="M79" s="15"/>
      <c r="N79" s="15"/>
      <c r="O79" s="15"/>
      <c r="P79" s="15"/>
    </row>
    <row r="80" spans="1:16" ht="18" customHeight="1" x14ac:dyDescent="0.2">
      <c r="A80" s="14" t="s">
        <v>52</v>
      </c>
      <c r="B80" s="15"/>
      <c r="C80" s="15"/>
      <c r="D80" s="15"/>
      <c r="E80" s="15"/>
      <c r="F80" s="15"/>
      <c r="G80" s="15"/>
      <c r="H80" s="15"/>
      <c r="I80" s="15"/>
      <c r="J80" s="15"/>
      <c r="K80" s="15"/>
      <c r="L80" s="15"/>
      <c r="M80" s="15"/>
      <c r="N80" s="15"/>
      <c r="O80" s="15"/>
      <c r="P80" s="15"/>
    </row>
    <row r="81" spans="1:16" ht="18" customHeight="1" x14ac:dyDescent="0.2">
      <c r="A81" s="14" t="s">
        <v>53</v>
      </c>
      <c r="B81" s="15"/>
      <c r="C81" s="15"/>
      <c r="D81" s="15"/>
      <c r="E81" s="15"/>
      <c r="F81" s="15"/>
      <c r="G81" s="15"/>
      <c r="H81" s="15"/>
      <c r="I81" s="15"/>
      <c r="J81" s="15"/>
      <c r="K81" s="15"/>
      <c r="L81" s="15"/>
      <c r="M81" s="15"/>
      <c r="N81" s="15"/>
      <c r="O81" s="15"/>
      <c r="P81" s="15"/>
    </row>
    <row r="82" spans="1:16" ht="18" customHeight="1" x14ac:dyDescent="0.2">
      <c r="A82" s="15"/>
      <c r="B82" s="15"/>
      <c r="C82" s="15"/>
      <c r="D82" s="15"/>
      <c r="E82" s="15"/>
      <c r="F82" s="15"/>
      <c r="G82" s="15"/>
      <c r="H82" s="15"/>
      <c r="I82" s="15"/>
      <c r="J82" s="15"/>
      <c r="K82" s="15"/>
      <c r="L82" s="15"/>
      <c r="M82" s="15"/>
      <c r="N82" s="15"/>
      <c r="O82" s="15"/>
      <c r="P82" s="15"/>
    </row>
    <row r="83" spans="1:16" ht="18" customHeight="1" x14ac:dyDescent="0.2">
      <c r="A83" s="14" t="s">
        <v>54</v>
      </c>
      <c r="B83" s="15"/>
      <c r="C83" s="15"/>
      <c r="D83" s="15"/>
      <c r="E83" s="15"/>
      <c r="F83" s="15"/>
      <c r="G83" s="15"/>
      <c r="H83" s="15"/>
      <c r="I83" s="15"/>
      <c r="J83" s="15"/>
      <c r="K83" s="15"/>
      <c r="L83" s="15"/>
      <c r="M83" s="15"/>
      <c r="N83" s="15"/>
      <c r="O83" s="15"/>
      <c r="P83" s="15"/>
    </row>
    <row r="84" spans="1:16" ht="18" customHeight="1" x14ac:dyDescent="0.2">
      <c r="A84" s="14" t="s">
        <v>55</v>
      </c>
      <c r="B84" s="15"/>
      <c r="C84" s="15"/>
      <c r="D84" s="15"/>
      <c r="E84" s="15"/>
      <c r="F84" s="15"/>
      <c r="G84" s="15"/>
      <c r="H84" s="15"/>
      <c r="I84" s="15"/>
      <c r="J84" s="15"/>
      <c r="K84" s="15"/>
      <c r="L84" s="15"/>
      <c r="M84" s="15"/>
      <c r="N84" s="15"/>
      <c r="O84" s="15"/>
      <c r="P84" s="15"/>
    </row>
  </sheetData>
  <pageMargins left="0.7" right="0.7" top="0.75" bottom="0.75" header="0.3" footer="0.3"/>
  <pageSetup scale="70"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84"/>
  <sheetViews>
    <sheetView showGridLines="0" workbookViewId="0"/>
  </sheetViews>
  <sheetFormatPr baseColWidth="10" defaultColWidth="10.83203125" defaultRowHeight="20" customHeight="1" x14ac:dyDescent="0.15"/>
  <cols>
    <col min="1" max="1" width="16.83203125" style="28" customWidth="1"/>
    <col min="2" max="2" width="18.1640625" style="28" customWidth="1"/>
    <col min="3" max="3" width="5.33203125" style="28" customWidth="1"/>
    <col min="4" max="4" width="11.5" style="28" customWidth="1"/>
    <col min="5" max="5" width="8.83203125" style="28" customWidth="1"/>
    <col min="6" max="6" width="15.5" style="28" customWidth="1"/>
    <col min="7" max="7" width="8.33203125" style="28" customWidth="1"/>
    <col min="8" max="8" width="8.1640625" style="28" customWidth="1"/>
    <col min="9" max="9" width="12.5" style="28" customWidth="1"/>
    <col min="10" max="10" width="13.6640625" style="28" customWidth="1"/>
    <col min="11" max="11" width="7.83203125" style="28" customWidth="1"/>
    <col min="12" max="12" width="7.5" style="28" customWidth="1"/>
    <col min="13" max="13" width="12" style="28" customWidth="1"/>
    <col min="14" max="14" width="20" style="28" customWidth="1"/>
    <col min="15" max="15" width="10.83203125" style="28" customWidth="1"/>
    <col min="16" max="16" width="8" style="28" customWidth="1"/>
    <col min="17" max="256" width="10.83203125" style="28" customWidth="1"/>
  </cols>
  <sheetData>
    <row r="1" spans="1:16" ht="18" customHeight="1" x14ac:dyDescent="0.2">
      <c r="A1" s="14" t="s">
        <v>57</v>
      </c>
      <c r="B1" s="15"/>
      <c r="C1" s="15"/>
      <c r="D1" s="15"/>
      <c r="E1" s="15"/>
      <c r="F1" s="15"/>
      <c r="G1" s="15"/>
      <c r="H1" s="15"/>
      <c r="I1" s="15"/>
      <c r="J1" s="15"/>
      <c r="K1" s="15"/>
      <c r="L1" s="15"/>
      <c r="M1" s="15"/>
      <c r="N1" s="15"/>
      <c r="O1" s="15"/>
      <c r="P1" s="15"/>
    </row>
    <row r="2" spans="1:16" ht="18" customHeight="1" x14ac:dyDescent="0.2">
      <c r="A2" s="15"/>
      <c r="B2" s="15"/>
      <c r="C2" s="15"/>
      <c r="D2" s="15"/>
      <c r="E2" s="15"/>
      <c r="F2" s="15"/>
      <c r="G2" s="15"/>
      <c r="H2" s="15"/>
      <c r="I2" s="15"/>
      <c r="J2" s="15"/>
      <c r="K2" s="15"/>
      <c r="L2" s="15"/>
      <c r="M2" s="15"/>
      <c r="N2" s="15"/>
      <c r="O2" s="15"/>
      <c r="P2" s="15"/>
    </row>
    <row r="3" spans="1:16" ht="18" customHeight="1" x14ac:dyDescent="0.2">
      <c r="A3" s="16" t="s">
        <v>27</v>
      </c>
      <c r="B3" s="16" t="s">
        <v>28</v>
      </c>
      <c r="C3" s="16" t="s">
        <v>44</v>
      </c>
      <c r="D3" s="16" t="s">
        <v>30</v>
      </c>
      <c r="E3" s="16" t="s">
        <v>31</v>
      </c>
      <c r="F3" s="16" t="s">
        <v>32</v>
      </c>
      <c r="G3" s="16" t="s">
        <v>37</v>
      </c>
      <c r="H3" s="16" t="s">
        <v>38</v>
      </c>
      <c r="I3" s="16" t="s">
        <v>39</v>
      </c>
      <c r="J3" s="16" t="s">
        <v>58</v>
      </c>
      <c r="K3" s="16" t="s">
        <v>33</v>
      </c>
      <c r="L3" s="16" t="s">
        <v>34</v>
      </c>
      <c r="M3" s="16" t="s">
        <v>35</v>
      </c>
      <c r="N3" s="16" t="s">
        <v>59</v>
      </c>
      <c r="O3" s="17" t="s">
        <v>41</v>
      </c>
      <c r="P3" s="17" t="s">
        <v>42</v>
      </c>
    </row>
    <row r="4" spans="1:16" ht="18" customHeight="1" x14ac:dyDescent="0.2">
      <c r="A4" s="15"/>
      <c r="B4" s="15"/>
      <c r="C4" s="15"/>
      <c r="D4" s="15"/>
      <c r="E4" s="15"/>
      <c r="F4" s="18">
        <f>D4*E4</f>
        <v>0</v>
      </c>
      <c r="G4" s="15"/>
      <c r="H4" s="15"/>
      <c r="I4" s="18">
        <f>E4+G4+H4</f>
        <v>0</v>
      </c>
      <c r="J4" s="18">
        <f>I4*D4</f>
        <v>0</v>
      </c>
      <c r="K4" s="15"/>
      <c r="L4" s="15"/>
      <c r="M4" s="18">
        <f>I4+K4+L4</f>
        <v>0</v>
      </c>
      <c r="N4" s="18">
        <f>M4*D4</f>
        <v>0</v>
      </c>
      <c r="O4" s="15"/>
      <c r="P4" s="15"/>
    </row>
    <row r="5" spans="1:16" ht="18" customHeight="1" x14ac:dyDescent="0.2">
      <c r="A5" s="15"/>
      <c r="B5" s="15"/>
      <c r="C5" s="15"/>
      <c r="D5" s="15"/>
      <c r="E5" s="15"/>
      <c r="F5" s="18">
        <f>D5*E5</f>
        <v>0</v>
      </c>
      <c r="G5" s="15"/>
      <c r="H5" s="15"/>
      <c r="I5" s="18">
        <f>E5+G5+H5</f>
        <v>0</v>
      </c>
      <c r="J5" s="18">
        <f>I5*D5</f>
        <v>0</v>
      </c>
      <c r="K5" s="15"/>
      <c r="L5" s="15"/>
      <c r="M5" s="18">
        <f>I5+K5+L5</f>
        <v>0</v>
      </c>
      <c r="N5" s="18">
        <f>M5*D5</f>
        <v>0</v>
      </c>
      <c r="O5" s="15"/>
      <c r="P5" s="15"/>
    </row>
    <row r="6" spans="1:16" ht="18" customHeight="1" x14ac:dyDescent="0.2">
      <c r="A6" s="15"/>
      <c r="B6" s="15"/>
      <c r="C6" s="15"/>
      <c r="D6" s="15"/>
      <c r="E6" s="15"/>
      <c r="F6" s="18">
        <f>D6*E6</f>
        <v>0</v>
      </c>
      <c r="G6" s="15"/>
      <c r="H6" s="15"/>
      <c r="I6" s="18">
        <f>E6+G6+H6</f>
        <v>0</v>
      </c>
      <c r="J6" s="18">
        <f>I6*D6</f>
        <v>0</v>
      </c>
      <c r="K6" s="15"/>
      <c r="L6" s="15"/>
      <c r="M6" s="18">
        <f>I6+K6+L6</f>
        <v>0</v>
      </c>
      <c r="N6" s="18">
        <f>M6*D6</f>
        <v>0</v>
      </c>
      <c r="O6" s="15"/>
      <c r="P6" s="15"/>
    </row>
    <row r="7" spans="1:16" ht="18" customHeight="1" x14ac:dyDescent="0.2">
      <c r="A7" s="19"/>
      <c r="B7" s="19"/>
      <c r="C7" s="19"/>
      <c r="D7" s="19"/>
      <c r="E7" s="19"/>
      <c r="F7" s="20">
        <f>D7*E7</f>
        <v>0</v>
      </c>
      <c r="G7" s="19"/>
      <c r="H7" s="19"/>
      <c r="I7" s="20">
        <f>E7+G7+H7</f>
        <v>0</v>
      </c>
      <c r="J7" s="20">
        <f>I7*D7</f>
        <v>0</v>
      </c>
      <c r="K7" s="19"/>
      <c r="L7" s="19"/>
      <c r="M7" s="20">
        <f>I7+K7+L7</f>
        <v>0</v>
      </c>
      <c r="N7" s="20">
        <f>M7*D7</f>
        <v>0</v>
      </c>
      <c r="O7" s="15"/>
      <c r="P7" s="15"/>
    </row>
    <row r="8" spans="1:16" ht="18" customHeight="1" x14ac:dyDescent="0.2">
      <c r="A8" s="21" t="s">
        <v>43</v>
      </c>
      <c r="B8" s="22"/>
      <c r="C8" s="22"/>
      <c r="D8" s="22"/>
      <c r="E8" s="22"/>
      <c r="F8" s="23">
        <f>(SUM(F4:F7))-(MAX(F4:F7))</f>
        <v>0</v>
      </c>
      <c r="G8" s="22"/>
      <c r="H8" s="22"/>
      <c r="I8" s="22"/>
      <c r="J8" s="23">
        <f>(SUM(J4:J7))-(MAX(J4:J7))</f>
        <v>0</v>
      </c>
      <c r="K8" s="22"/>
      <c r="L8" s="22"/>
      <c r="M8" s="22"/>
      <c r="N8" s="22"/>
      <c r="O8" s="29">
        <f>(SUM(N4:N7))-(MAX(N4:N7))</f>
        <v>0</v>
      </c>
      <c r="P8" s="30">
        <f>RANK(O8,O1:O78,1)</f>
        <v>1</v>
      </c>
    </row>
    <row r="9" spans="1:16" ht="18" customHeight="1" x14ac:dyDescent="0.2">
      <c r="A9" s="25"/>
      <c r="B9" s="25"/>
      <c r="C9" s="25"/>
      <c r="D9" s="25"/>
      <c r="E9" s="25"/>
      <c r="F9" s="25"/>
      <c r="G9" s="25"/>
      <c r="H9" s="25"/>
      <c r="I9" s="25"/>
      <c r="J9" s="25"/>
      <c r="K9" s="25"/>
      <c r="L9" s="25"/>
      <c r="M9" s="25"/>
      <c r="N9" s="25"/>
      <c r="O9" s="15"/>
      <c r="P9" s="15"/>
    </row>
    <row r="10" spans="1:16" ht="18" customHeight="1" x14ac:dyDescent="0.2">
      <c r="A10" s="16" t="s">
        <v>27</v>
      </c>
      <c r="B10" s="16" t="s">
        <v>28</v>
      </c>
      <c r="C10" s="16" t="s">
        <v>44</v>
      </c>
      <c r="D10" s="16" t="s">
        <v>30</v>
      </c>
      <c r="E10" s="16" t="s">
        <v>31</v>
      </c>
      <c r="F10" s="16" t="s">
        <v>32</v>
      </c>
      <c r="G10" s="16" t="s">
        <v>37</v>
      </c>
      <c r="H10" s="16" t="s">
        <v>38</v>
      </c>
      <c r="I10" s="16" t="s">
        <v>39</v>
      </c>
      <c r="J10" s="16" t="s">
        <v>58</v>
      </c>
      <c r="K10" s="16" t="s">
        <v>33</v>
      </c>
      <c r="L10" s="16" t="s">
        <v>34</v>
      </c>
      <c r="M10" s="16" t="s">
        <v>35</v>
      </c>
      <c r="N10" s="16" t="s">
        <v>59</v>
      </c>
      <c r="O10" s="26"/>
      <c r="P10" s="26"/>
    </row>
    <row r="11" spans="1:16" ht="18" customHeight="1" x14ac:dyDescent="0.2">
      <c r="A11" s="15"/>
      <c r="B11" s="15"/>
      <c r="C11" s="15"/>
      <c r="D11" s="15"/>
      <c r="E11" s="15"/>
      <c r="F11" s="18">
        <f>D11*E11</f>
        <v>0</v>
      </c>
      <c r="G11" s="15"/>
      <c r="H11" s="15"/>
      <c r="I11" s="18">
        <f>E11+G11+H11</f>
        <v>0</v>
      </c>
      <c r="J11" s="18">
        <f>I11*D11</f>
        <v>0</v>
      </c>
      <c r="K11" s="15"/>
      <c r="L11" s="15"/>
      <c r="M11" s="18">
        <f>I11+K11+L11</f>
        <v>0</v>
      </c>
      <c r="N11" s="18">
        <f>M11*D11</f>
        <v>0</v>
      </c>
      <c r="O11" s="15"/>
      <c r="P11" s="15"/>
    </row>
    <row r="12" spans="1:16" ht="18" customHeight="1" x14ac:dyDescent="0.2">
      <c r="A12" s="15"/>
      <c r="B12" s="15"/>
      <c r="C12" s="15"/>
      <c r="D12" s="15"/>
      <c r="E12" s="15"/>
      <c r="F12" s="18">
        <f>D12*E12</f>
        <v>0</v>
      </c>
      <c r="G12" s="15"/>
      <c r="H12" s="15"/>
      <c r="I12" s="18">
        <f>E12+G12+H12</f>
        <v>0</v>
      </c>
      <c r="J12" s="18">
        <f>I12*D12</f>
        <v>0</v>
      </c>
      <c r="K12" s="15"/>
      <c r="L12" s="15"/>
      <c r="M12" s="18">
        <f>I12+K12+L12</f>
        <v>0</v>
      </c>
      <c r="N12" s="18">
        <f>M12*D12</f>
        <v>0</v>
      </c>
      <c r="O12" s="15"/>
      <c r="P12" s="15"/>
    </row>
    <row r="13" spans="1:16" ht="18" customHeight="1" x14ac:dyDescent="0.2">
      <c r="A13" s="15"/>
      <c r="B13" s="15"/>
      <c r="C13" s="15"/>
      <c r="D13" s="15"/>
      <c r="E13" s="15"/>
      <c r="F13" s="18">
        <f>D13*E13</f>
        <v>0</v>
      </c>
      <c r="G13" s="15"/>
      <c r="H13" s="15"/>
      <c r="I13" s="18">
        <f>E13+G13+H13</f>
        <v>0</v>
      </c>
      <c r="J13" s="18">
        <f>I13*D13</f>
        <v>0</v>
      </c>
      <c r="K13" s="15"/>
      <c r="L13" s="15"/>
      <c r="M13" s="18">
        <f>I13+K13+L13</f>
        <v>0</v>
      </c>
      <c r="N13" s="18">
        <f>M13*D13</f>
        <v>0</v>
      </c>
      <c r="O13" s="15"/>
      <c r="P13" s="15"/>
    </row>
    <row r="14" spans="1:16" ht="18" customHeight="1" x14ac:dyDescent="0.2">
      <c r="A14" s="19"/>
      <c r="B14" s="19"/>
      <c r="C14" s="19"/>
      <c r="D14" s="19"/>
      <c r="E14" s="19"/>
      <c r="F14" s="20">
        <f>D14*E14</f>
        <v>0</v>
      </c>
      <c r="G14" s="19"/>
      <c r="H14" s="19"/>
      <c r="I14" s="20">
        <f>E14+G14+H14</f>
        <v>0</v>
      </c>
      <c r="J14" s="20">
        <f>I14*D14</f>
        <v>0</v>
      </c>
      <c r="K14" s="19"/>
      <c r="L14" s="19"/>
      <c r="M14" s="20">
        <f>I14+K14+L14</f>
        <v>0</v>
      </c>
      <c r="N14" s="20">
        <f>M14*D14</f>
        <v>0</v>
      </c>
      <c r="O14" s="15"/>
      <c r="P14" s="15"/>
    </row>
    <row r="15" spans="1:16" ht="18" customHeight="1" x14ac:dyDescent="0.2">
      <c r="A15" s="21" t="s">
        <v>43</v>
      </c>
      <c r="B15" s="22"/>
      <c r="C15" s="22"/>
      <c r="D15" s="22"/>
      <c r="E15" s="22"/>
      <c r="F15" s="23">
        <f>(SUM(F11:F14))-(MAX(F11:F14))</f>
        <v>0</v>
      </c>
      <c r="G15" s="22"/>
      <c r="H15" s="22"/>
      <c r="I15" s="22"/>
      <c r="J15" s="23">
        <f>(SUM(J11:J14))-(MAX(J11:J14))</f>
        <v>0</v>
      </c>
      <c r="K15" s="22"/>
      <c r="L15" s="22"/>
      <c r="M15" s="22"/>
      <c r="N15" s="22"/>
      <c r="O15" s="29">
        <f>(SUM(N11:N14))-(MAX(N11:N14))</f>
        <v>0</v>
      </c>
      <c r="P15" s="30">
        <f>RANK(O15,O1:O78,1)</f>
        <v>1</v>
      </c>
    </row>
    <row r="16" spans="1:16" ht="18" customHeight="1" x14ac:dyDescent="0.2">
      <c r="A16" s="25"/>
      <c r="B16" s="25"/>
      <c r="C16" s="25"/>
      <c r="D16" s="25"/>
      <c r="E16" s="25"/>
      <c r="F16" s="25"/>
      <c r="G16" s="25"/>
      <c r="H16" s="25"/>
      <c r="I16" s="25"/>
      <c r="J16" s="25"/>
      <c r="K16" s="25"/>
      <c r="L16" s="25"/>
      <c r="M16" s="25"/>
      <c r="N16" s="25"/>
      <c r="O16" s="15"/>
      <c r="P16" s="15"/>
    </row>
    <row r="17" spans="1:16" ht="18" customHeight="1" x14ac:dyDescent="0.2">
      <c r="A17" s="16" t="s">
        <v>27</v>
      </c>
      <c r="B17" s="16" t="s">
        <v>28</v>
      </c>
      <c r="C17" s="16" t="s">
        <v>44</v>
      </c>
      <c r="D17" s="16" t="s">
        <v>30</v>
      </c>
      <c r="E17" s="16" t="s">
        <v>31</v>
      </c>
      <c r="F17" s="16" t="s">
        <v>32</v>
      </c>
      <c r="G17" s="16" t="s">
        <v>37</v>
      </c>
      <c r="H17" s="16" t="s">
        <v>38</v>
      </c>
      <c r="I17" s="16" t="s">
        <v>39</v>
      </c>
      <c r="J17" s="16" t="s">
        <v>58</v>
      </c>
      <c r="K17" s="16" t="s">
        <v>33</v>
      </c>
      <c r="L17" s="16" t="s">
        <v>34</v>
      </c>
      <c r="M17" s="16" t="s">
        <v>35</v>
      </c>
      <c r="N17" s="16" t="s">
        <v>59</v>
      </c>
      <c r="O17" s="26"/>
      <c r="P17" s="26"/>
    </row>
    <row r="18" spans="1:16" ht="18" customHeight="1" x14ac:dyDescent="0.2">
      <c r="A18" s="15"/>
      <c r="B18" s="15"/>
      <c r="C18" s="15"/>
      <c r="D18" s="15"/>
      <c r="E18" s="15"/>
      <c r="F18" s="18">
        <f>D18*E18</f>
        <v>0</v>
      </c>
      <c r="G18" s="15"/>
      <c r="H18" s="15"/>
      <c r="I18" s="18">
        <f>E18+G18+H18</f>
        <v>0</v>
      </c>
      <c r="J18" s="18">
        <f>I18*D18</f>
        <v>0</v>
      </c>
      <c r="K18" s="15"/>
      <c r="L18" s="15"/>
      <c r="M18" s="18">
        <f>I18+K18+L18</f>
        <v>0</v>
      </c>
      <c r="N18" s="18">
        <f>M18*D18</f>
        <v>0</v>
      </c>
      <c r="O18" s="15"/>
      <c r="P18" s="15"/>
    </row>
    <row r="19" spans="1:16" ht="18" customHeight="1" x14ac:dyDescent="0.2">
      <c r="A19" s="15"/>
      <c r="B19" s="15"/>
      <c r="C19" s="15"/>
      <c r="D19" s="15"/>
      <c r="E19" s="15"/>
      <c r="F19" s="18">
        <f>D19*E19</f>
        <v>0</v>
      </c>
      <c r="G19" s="15"/>
      <c r="H19" s="15"/>
      <c r="I19" s="18">
        <f>E19+G19+H19</f>
        <v>0</v>
      </c>
      <c r="J19" s="18">
        <f>I19*D19</f>
        <v>0</v>
      </c>
      <c r="K19" s="15"/>
      <c r="L19" s="15"/>
      <c r="M19" s="18">
        <f>I19+K19+L19</f>
        <v>0</v>
      </c>
      <c r="N19" s="18">
        <f>M19*D19</f>
        <v>0</v>
      </c>
      <c r="O19" s="15"/>
      <c r="P19" s="15"/>
    </row>
    <row r="20" spans="1:16" ht="18" customHeight="1" x14ac:dyDescent="0.2">
      <c r="A20" s="15"/>
      <c r="B20" s="15"/>
      <c r="C20" s="15"/>
      <c r="D20" s="15"/>
      <c r="E20" s="15"/>
      <c r="F20" s="18">
        <f>D20*E20</f>
        <v>0</v>
      </c>
      <c r="G20" s="15"/>
      <c r="H20" s="15"/>
      <c r="I20" s="18">
        <f>E20+G20+H20</f>
        <v>0</v>
      </c>
      <c r="J20" s="18">
        <f>I20*D20</f>
        <v>0</v>
      </c>
      <c r="K20" s="15"/>
      <c r="L20" s="15"/>
      <c r="M20" s="18">
        <f>I20+K20+L20</f>
        <v>0</v>
      </c>
      <c r="N20" s="18">
        <f>M20*D20</f>
        <v>0</v>
      </c>
      <c r="O20" s="15"/>
      <c r="P20" s="15"/>
    </row>
    <row r="21" spans="1:16" ht="18" customHeight="1" x14ac:dyDescent="0.2">
      <c r="A21" s="19"/>
      <c r="B21" s="19"/>
      <c r="C21" s="19"/>
      <c r="D21" s="19"/>
      <c r="E21" s="19"/>
      <c r="F21" s="20">
        <f>D21*E21</f>
        <v>0</v>
      </c>
      <c r="G21" s="19"/>
      <c r="H21" s="19"/>
      <c r="I21" s="20">
        <f>E21+G21+H21</f>
        <v>0</v>
      </c>
      <c r="J21" s="20">
        <f>I21*D21</f>
        <v>0</v>
      </c>
      <c r="K21" s="19"/>
      <c r="L21" s="19"/>
      <c r="M21" s="20">
        <f>I21+K21+L21</f>
        <v>0</v>
      </c>
      <c r="N21" s="20">
        <f>M21*D21</f>
        <v>0</v>
      </c>
      <c r="O21" s="15"/>
      <c r="P21" s="15"/>
    </row>
    <row r="22" spans="1:16" ht="18" customHeight="1" x14ac:dyDescent="0.2">
      <c r="A22" s="21" t="s">
        <v>43</v>
      </c>
      <c r="B22" s="22"/>
      <c r="C22" s="22"/>
      <c r="D22" s="22"/>
      <c r="E22" s="22"/>
      <c r="F22" s="23">
        <f>(SUM(F18:F21))-(MAX(F18:F21))</f>
        <v>0</v>
      </c>
      <c r="G22" s="22"/>
      <c r="H22" s="22"/>
      <c r="I22" s="22"/>
      <c r="J22" s="23">
        <f>(SUM(J18:J21))-(MAX(J18:J21))</f>
        <v>0</v>
      </c>
      <c r="K22" s="22"/>
      <c r="L22" s="22"/>
      <c r="M22" s="22"/>
      <c r="N22" s="22"/>
      <c r="O22" s="29">
        <f>(SUM(N18:N21))-(MAX(N18:N21))</f>
        <v>0</v>
      </c>
      <c r="P22" s="30">
        <f>RANK(O22,O1:O78,1)</f>
        <v>1</v>
      </c>
    </row>
    <row r="23" spans="1:16" ht="18" customHeight="1" x14ac:dyDescent="0.2">
      <c r="A23" s="25"/>
      <c r="B23" s="25"/>
      <c r="C23" s="25"/>
      <c r="D23" s="25"/>
      <c r="E23" s="25"/>
      <c r="F23" s="25"/>
      <c r="G23" s="25"/>
      <c r="H23" s="25"/>
      <c r="I23" s="25"/>
      <c r="J23" s="25"/>
      <c r="K23" s="25"/>
      <c r="L23" s="25"/>
      <c r="M23" s="25"/>
      <c r="N23" s="25"/>
      <c r="O23" s="15"/>
      <c r="P23" s="15"/>
    </row>
    <row r="24" spans="1:16" ht="18" customHeight="1" x14ac:dyDescent="0.2">
      <c r="A24" s="16" t="s">
        <v>27</v>
      </c>
      <c r="B24" s="16" t="s">
        <v>28</v>
      </c>
      <c r="C24" s="16" t="s">
        <v>44</v>
      </c>
      <c r="D24" s="16" t="s">
        <v>30</v>
      </c>
      <c r="E24" s="16" t="s">
        <v>31</v>
      </c>
      <c r="F24" s="16" t="s">
        <v>32</v>
      </c>
      <c r="G24" s="16" t="s">
        <v>37</v>
      </c>
      <c r="H24" s="16" t="s">
        <v>38</v>
      </c>
      <c r="I24" s="16" t="s">
        <v>39</v>
      </c>
      <c r="J24" s="16" t="s">
        <v>58</v>
      </c>
      <c r="K24" s="16" t="s">
        <v>33</v>
      </c>
      <c r="L24" s="16" t="s">
        <v>34</v>
      </c>
      <c r="M24" s="16" t="s">
        <v>35</v>
      </c>
      <c r="N24" s="16" t="s">
        <v>59</v>
      </c>
      <c r="O24" s="26"/>
      <c r="P24" s="26"/>
    </row>
    <row r="25" spans="1:16" ht="18" customHeight="1" x14ac:dyDescent="0.2">
      <c r="A25" s="15"/>
      <c r="B25" s="15"/>
      <c r="C25" s="15"/>
      <c r="D25" s="15"/>
      <c r="E25" s="15"/>
      <c r="F25" s="18">
        <f>D25*E25</f>
        <v>0</v>
      </c>
      <c r="G25" s="15"/>
      <c r="H25" s="15"/>
      <c r="I25" s="18">
        <f>E25+G25+H25</f>
        <v>0</v>
      </c>
      <c r="J25" s="18">
        <f>I25*D25</f>
        <v>0</v>
      </c>
      <c r="K25" s="15"/>
      <c r="L25" s="15"/>
      <c r="M25" s="18">
        <f>I25+K25+L25</f>
        <v>0</v>
      </c>
      <c r="N25" s="18">
        <f>M25*D25</f>
        <v>0</v>
      </c>
      <c r="O25" s="15"/>
      <c r="P25" s="15"/>
    </row>
    <row r="26" spans="1:16" ht="18" customHeight="1" x14ac:dyDescent="0.2">
      <c r="A26" s="15"/>
      <c r="B26" s="15"/>
      <c r="C26" s="15"/>
      <c r="D26" s="15"/>
      <c r="E26" s="15"/>
      <c r="F26" s="18">
        <f>D26*E26</f>
        <v>0</v>
      </c>
      <c r="G26" s="15"/>
      <c r="H26" s="15"/>
      <c r="I26" s="18">
        <f>E26+G26+H26</f>
        <v>0</v>
      </c>
      <c r="J26" s="18">
        <f>I26*D26</f>
        <v>0</v>
      </c>
      <c r="K26" s="15"/>
      <c r="L26" s="15"/>
      <c r="M26" s="18">
        <f>I26+K26+L26</f>
        <v>0</v>
      </c>
      <c r="N26" s="18">
        <f>M26*D26</f>
        <v>0</v>
      </c>
      <c r="O26" s="15"/>
      <c r="P26" s="15"/>
    </row>
    <row r="27" spans="1:16" ht="18" customHeight="1" x14ac:dyDescent="0.2">
      <c r="A27" s="15"/>
      <c r="B27" s="15"/>
      <c r="C27" s="15"/>
      <c r="D27" s="15"/>
      <c r="E27" s="15"/>
      <c r="F27" s="18">
        <f>D27*E27</f>
        <v>0</v>
      </c>
      <c r="G27" s="15"/>
      <c r="H27" s="15"/>
      <c r="I27" s="18">
        <f>E27+G27+H27</f>
        <v>0</v>
      </c>
      <c r="J27" s="18">
        <f>I27*D27</f>
        <v>0</v>
      </c>
      <c r="K27" s="15"/>
      <c r="L27" s="15"/>
      <c r="M27" s="18">
        <f>I27+K27+L27</f>
        <v>0</v>
      </c>
      <c r="N27" s="18">
        <f>M27*D27</f>
        <v>0</v>
      </c>
      <c r="O27" s="15"/>
      <c r="P27" s="15"/>
    </row>
    <row r="28" spans="1:16" ht="18" customHeight="1" x14ac:dyDescent="0.2">
      <c r="A28" s="19"/>
      <c r="B28" s="19"/>
      <c r="C28" s="19"/>
      <c r="D28" s="19"/>
      <c r="E28" s="19"/>
      <c r="F28" s="20">
        <f>D28*E28</f>
        <v>0</v>
      </c>
      <c r="G28" s="19"/>
      <c r="H28" s="19"/>
      <c r="I28" s="20">
        <f>E28+G28+H28</f>
        <v>0</v>
      </c>
      <c r="J28" s="20">
        <f>I28*D28</f>
        <v>0</v>
      </c>
      <c r="K28" s="19"/>
      <c r="L28" s="19"/>
      <c r="M28" s="20">
        <f>I28+K28+L28</f>
        <v>0</v>
      </c>
      <c r="N28" s="20">
        <f>M28*D28</f>
        <v>0</v>
      </c>
      <c r="O28" s="15"/>
      <c r="P28" s="15"/>
    </row>
    <row r="29" spans="1:16" ht="18" customHeight="1" x14ac:dyDescent="0.2">
      <c r="A29" s="21" t="s">
        <v>43</v>
      </c>
      <c r="B29" s="22"/>
      <c r="C29" s="22"/>
      <c r="D29" s="22"/>
      <c r="E29" s="22"/>
      <c r="F29" s="23">
        <f>(SUM(F25:F28))-(MAX(F25:F28))</f>
        <v>0</v>
      </c>
      <c r="G29" s="22"/>
      <c r="H29" s="22"/>
      <c r="I29" s="22"/>
      <c r="J29" s="23">
        <f>(SUM(J25:J28))-(MAX(J25:J28))</f>
        <v>0</v>
      </c>
      <c r="K29" s="22"/>
      <c r="L29" s="22"/>
      <c r="M29" s="22"/>
      <c r="N29" s="22"/>
      <c r="O29" s="29">
        <f>(SUM(N25:N28))-(MAX(N25:N28))</f>
        <v>0</v>
      </c>
      <c r="P29" s="30">
        <f>RANK(O29,O1:O78,1)</f>
        <v>1</v>
      </c>
    </row>
    <row r="30" spans="1:16" ht="18" customHeight="1" x14ac:dyDescent="0.2">
      <c r="A30" s="25"/>
      <c r="B30" s="25"/>
      <c r="C30" s="25"/>
      <c r="D30" s="25"/>
      <c r="E30" s="25"/>
      <c r="F30" s="25"/>
      <c r="G30" s="25"/>
      <c r="H30" s="25"/>
      <c r="I30" s="25"/>
      <c r="J30" s="25"/>
      <c r="K30" s="25"/>
      <c r="L30" s="25"/>
      <c r="M30" s="25"/>
      <c r="N30" s="25"/>
      <c r="O30" s="15"/>
      <c r="P30" s="15"/>
    </row>
    <row r="31" spans="1:16" ht="18" customHeight="1" x14ac:dyDescent="0.2">
      <c r="A31" s="16" t="s">
        <v>27</v>
      </c>
      <c r="B31" s="16" t="s">
        <v>28</v>
      </c>
      <c r="C31" s="16" t="s">
        <v>44</v>
      </c>
      <c r="D31" s="16" t="s">
        <v>30</v>
      </c>
      <c r="E31" s="16" t="s">
        <v>31</v>
      </c>
      <c r="F31" s="16" t="s">
        <v>32</v>
      </c>
      <c r="G31" s="16" t="s">
        <v>37</v>
      </c>
      <c r="H31" s="16" t="s">
        <v>38</v>
      </c>
      <c r="I31" s="16" t="s">
        <v>39</v>
      </c>
      <c r="J31" s="16" t="s">
        <v>58</v>
      </c>
      <c r="K31" s="16" t="s">
        <v>33</v>
      </c>
      <c r="L31" s="16" t="s">
        <v>34</v>
      </c>
      <c r="M31" s="16" t="s">
        <v>35</v>
      </c>
      <c r="N31" s="16" t="s">
        <v>59</v>
      </c>
      <c r="O31" s="26"/>
      <c r="P31" s="26"/>
    </row>
    <row r="32" spans="1:16" ht="18" customHeight="1" x14ac:dyDescent="0.2">
      <c r="A32" s="15"/>
      <c r="B32" s="15"/>
      <c r="C32" s="15"/>
      <c r="D32" s="15"/>
      <c r="E32" s="15"/>
      <c r="F32" s="18">
        <f>D32*E32</f>
        <v>0</v>
      </c>
      <c r="G32" s="15"/>
      <c r="H32" s="15"/>
      <c r="I32" s="18">
        <f>E32+G32+H32</f>
        <v>0</v>
      </c>
      <c r="J32" s="18">
        <f>I32*D32</f>
        <v>0</v>
      </c>
      <c r="K32" s="15"/>
      <c r="L32" s="15"/>
      <c r="M32" s="18">
        <f>I32+K32+L32</f>
        <v>0</v>
      </c>
      <c r="N32" s="18">
        <f>M32*D32</f>
        <v>0</v>
      </c>
      <c r="O32" s="15"/>
      <c r="P32" s="15"/>
    </row>
    <row r="33" spans="1:16" ht="18" customHeight="1" x14ac:dyDescent="0.2">
      <c r="A33" s="15"/>
      <c r="B33" s="15"/>
      <c r="C33" s="15"/>
      <c r="D33" s="15"/>
      <c r="E33" s="15"/>
      <c r="F33" s="18">
        <f>D33*E33</f>
        <v>0</v>
      </c>
      <c r="G33" s="15"/>
      <c r="H33" s="15"/>
      <c r="I33" s="18">
        <f>E33+G33+H33</f>
        <v>0</v>
      </c>
      <c r="J33" s="18">
        <f>I33*D33</f>
        <v>0</v>
      </c>
      <c r="K33" s="15"/>
      <c r="L33" s="15"/>
      <c r="M33" s="18">
        <f>I33+K33+L33</f>
        <v>0</v>
      </c>
      <c r="N33" s="18">
        <f>M33*D33</f>
        <v>0</v>
      </c>
      <c r="O33" s="15"/>
      <c r="P33" s="15"/>
    </row>
    <row r="34" spans="1:16" ht="18" customHeight="1" x14ac:dyDescent="0.2">
      <c r="A34" s="15"/>
      <c r="B34" s="15"/>
      <c r="C34" s="15"/>
      <c r="D34" s="15"/>
      <c r="E34" s="15"/>
      <c r="F34" s="18">
        <f>D34*E34</f>
        <v>0</v>
      </c>
      <c r="G34" s="15"/>
      <c r="H34" s="15"/>
      <c r="I34" s="18">
        <f>E34+G34+H34</f>
        <v>0</v>
      </c>
      <c r="J34" s="18">
        <f>I34*D34</f>
        <v>0</v>
      </c>
      <c r="K34" s="15"/>
      <c r="L34" s="15"/>
      <c r="M34" s="18">
        <f>I34+K34+L34</f>
        <v>0</v>
      </c>
      <c r="N34" s="18">
        <f>M34*D34</f>
        <v>0</v>
      </c>
      <c r="O34" s="15"/>
      <c r="P34" s="15"/>
    </row>
    <row r="35" spans="1:16" ht="18" customHeight="1" x14ac:dyDescent="0.2">
      <c r="A35" s="19"/>
      <c r="B35" s="19"/>
      <c r="C35" s="19"/>
      <c r="D35" s="19"/>
      <c r="E35" s="19"/>
      <c r="F35" s="20">
        <f>D35*E35</f>
        <v>0</v>
      </c>
      <c r="G35" s="19"/>
      <c r="H35" s="19"/>
      <c r="I35" s="20">
        <f>E35+G35+H35</f>
        <v>0</v>
      </c>
      <c r="J35" s="20">
        <f>I35*D35</f>
        <v>0</v>
      </c>
      <c r="K35" s="19"/>
      <c r="L35" s="19"/>
      <c r="M35" s="20">
        <f>I35+K35+L35</f>
        <v>0</v>
      </c>
      <c r="N35" s="20">
        <f>M35*D35</f>
        <v>0</v>
      </c>
      <c r="O35" s="15"/>
      <c r="P35" s="15"/>
    </row>
    <row r="36" spans="1:16" ht="18" customHeight="1" x14ac:dyDescent="0.2">
      <c r="A36" s="21" t="s">
        <v>43</v>
      </c>
      <c r="B36" s="22"/>
      <c r="C36" s="22"/>
      <c r="D36" s="22"/>
      <c r="E36" s="22"/>
      <c r="F36" s="23">
        <f>(SUM(F32:F35))-(MAX(F32:F35))</f>
        <v>0</v>
      </c>
      <c r="G36" s="22"/>
      <c r="H36" s="22"/>
      <c r="I36" s="22"/>
      <c r="J36" s="23">
        <f>(SUM(J32:J35))-(MAX(J32:J35))</f>
        <v>0</v>
      </c>
      <c r="K36" s="22"/>
      <c r="L36" s="22"/>
      <c r="M36" s="22"/>
      <c r="N36" s="22"/>
      <c r="O36" s="29">
        <f>(SUM(N32:N35))-(MAX(N32:N35))</f>
        <v>0</v>
      </c>
      <c r="P36" s="30">
        <f>RANK(O36,O1:O78,1)</f>
        <v>1</v>
      </c>
    </row>
    <row r="37" spans="1:16" ht="18" customHeight="1" x14ac:dyDescent="0.2">
      <c r="A37" s="25"/>
      <c r="B37" s="25"/>
      <c r="C37" s="25"/>
      <c r="D37" s="25"/>
      <c r="E37" s="25"/>
      <c r="F37" s="25"/>
      <c r="G37" s="25"/>
      <c r="H37" s="25"/>
      <c r="I37" s="25"/>
      <c r="J37" s="25"/>
      <c r="K37" s="25"/>
      <c r="L37" s="25"/>
      <c r="M37" s="25"/>
      <c r="N37" s="25"/>
      <c r="O37" s="15"/>
      <c r="P37" s="15"/>
    </row>
    <row r="38" spans="1:16" ht="18" customHeight="1" x14ac:dyDescent="0.2">
      <c r="A38" s="16" t="s">
        <v>27</v>
      </c>
      <c r="B38" s="16" t="s">
        <v>28</v>
      </c>
      <c r="C38" s="16" t="s">
        <v>44</v>
      </c>
      <c r="D38" s="16" t="s">
        <v>30</v>
      </c>
      <c r="E38" s="16" t="s">
        <v>31</v>
      </c>
      <c r="F38" s="16" t="s">
        <v>32</v>
      </c>
      <c r="G38" s="16" t="s">
        <v>37</v>
      </c>
      <c r="H38" s="16" t="s">
        <v>38</v>
      </c>
      <c r="I38" s="16" t="s">
        <v>39</v>
      </c>
      <c r="J38" s="16" t="s">
        <v>58</v>
      </c>
      <c r="K38" s="16" t="s">
        <v>33</v>
      </c>
      <c r="L38" s="16" t="s">
        <v>34</v>
      </c>
      <c r="M38" s="16" t="s">
        <v>35</v>
      </c>
      <c r="N38" s="16" t="s">
        <v>59</v>
      </c>
      <c r="O38" s="26"/>
      <c r="P38" s="26"/>
    </row>
    <row r="39" spans="1:16" ht="18" customHeight="1" x14ac:dyDescent="0.2">
      <c r="A39" s="15"/>
      <c r="B39" s="15"/>
      <c r="C39" s="15"/>
      <c r="D39" s="15"/>
      <c r="E39" s="15"/>
      <c r="F39" s="18">
        <f>D39*E39</f>
        <v>0</v>
      </c>
      <c r="G39" s="15"/>
      <c r="H39" s="15"/>
      <c r="I39" s="18">
        <f>E39+G39+H39</f>
        <v>0</v>
      </c>
      <c r="J39" s="18">
        <f>I39*D39</f>
        <v>0</v>
      </c>
      <c r="K39" s="15"/>
      <c r="L39" s="15"/>
      <c r="M39" s="18">
        <f>I39+K39+L39</f>
        <v>0</v>
      </c>
      <c r="N39" s="18">
        <f>M39*D39</f>
        <v>0</v>
      </c>
      <c r="O39" s="15"/>
      <c r="P39" s="15"/>
    </row>
    <row r="40" spans="1:16" ht="18" customHeight="1" x14ac:dyDescent="0.2">
      <c r="A40" s="15"/>
      <c r="B40" s="15"/>
      <c r="C40" s="15"/>
      <c r="D40" s="15"/>
      <c r="E40" s="15"/>
      <c r="F40" s="18">
        <f>D40*E40</f>
        <v>0</v>
      </c>
      <c r="G40" s="15"/>
      <c r="H40" s="15"/>
      <c r="I40" s="18">
        <f>E40+G40+H40</f>
        <v>0</v>
      </c>
      <c r="J40" s="18">
        <f>I40*D40</f>
        <v>0</v>
      </c>
      <c r="K40" s="15"/>
      <c r="L40" s="15"/>
      <c r="M40" s="18">
        <f>I40+K40+L40</f>
        <v>0</v>
      </c>
      <c r="N40" s="18">
        <f>M40*D40</f>
        <v>0</v>
      </c>
      <c r="O40" s="15"/>
      <c r="P40" s="15"/>
    </row>
    <row r="41" spans="1:16" ht="18" customHeight="1" x14ac:dyDescent="0.2">
      <c r="A41" s="15"/>
      <c r="B41" s="15"/>
      <c r="C41" s="15"/>
      <c r="D41" s="15"/>
      <c r="E41" s="15"/>
      <c r="F41" s="18">
        <f>D41*E41</f>
        <v>0</v>
      </c>
      <c r="G41" s="15"/>
      <c r="H41" s="15"/>
      <c r="I41" s="18">
        <f>E41+G41+H41</f>
        <v>0</v>
      </c>
      <c r="J41" s="18">
        <f>I41*D41</f>
        <v>0</v>
      </c>
      <c r="K41" s="15"/>
      <c r="L41" s="15"/>
      <c r="M41" s="18">
        <f>I41+K41+L41</f>
        <v>0</v>
      </c>
      <c r="N41" s="18">
        <f>M41*D41</f>
        <v>0</v>
      </c>
      <c r="O41" s="15"/>
      <c r="P41" s="15"/>
    </row>
    <row r="42" spans="1:16" ht="18" customHeight="1" x14ac:dyDescent="0.2">
      <c r="A42" s="19"/>
      <c r="B42" s="19"/>
      <c r="C42" s="19"/>
      <c r="D42" s="19"/>
      <c r="E42" s="19"/>
      <c r="F42" s="20">
        <f>D42*E42</f>
        <v>0</v>
      </c>
      <c r="G42" s="19"/>
      <c r="H42" s="19"/>
      <c r="I42" s="20">
        <f>E42+G42+H42</f>
        <v>0</v>
      </c>
      <c r="J42" s="20">
        <f>I42*D42</f>
        <v>0</v>
      </c>
      <c r="K42" s="19"/>
      <c r="L42" s="19"/>
      <c r="M42" s="20">
        <f>I42+K42+L42</f>
        <v>0</v>
      </c>
      <c r="N42" s="20">
        <f>M42*D42</f>
        <v>0</v>
      </c>
      <c r="O42" s="15"/>
      <c r="P42" s="15"/>
    </row>
    <row r="43" spans="1:16" ht="18" customHeight="1" x14ac:dyDescent="0.2">
      <c r="A43" s="21" t="s">
        <v>43</v>
      </c>
      <c r="B43" s="22"/>
      <c r="C43" s="22"/>
      <c r="D43" s="22"/>
      <c r="E43" s="22"/>
      <c r="F43" s="23">
        <f>(SUM(F39:F42))-(MAX(F39:F42))</f>
        <v>0</v>
      </c>
      <c r="G43" s="22"/>
      <c r="H43" s="22"/>
      <c r="I43" s="22"/>
      <c r="J43" s="23">
        <f>(SUM(J39:J42))-(MAX(J39:J42))</f>
        <v>0</v>
      </c>
      <c r="K43" s="22"/>
      <c r="L43" s="22"/>
      <c r="M43" s="22"/>
      <c r="N43" s="22"/>
      <c r="O43" s="29">
        <f>(SUM(N39:N42))-(MAX(N39:N42))</f>
        <v>0</v>
      </c>
      <c r="P43" s="30">
        <f>RANK(O43,O1:O78,1)</f>
        <v>1</v>
      </c>
    </row>
    <row r="44" spans="1:16" ht="18" customHeight="1" x14ac:dyDescent="0.2">
      <c r="A44" s="25"/>
      <c r="B44" s="25"/>
      <c r="C44" s="25"/>
      <c r="D44" s="25"/>
      <c r="E44" s="25"/>
      <c r="F44" s="25"/>
      <c r="G44" s="25"/>
      <c r="H44" s="25"/>
      <c r="I44" s="25"/>
      <c r="J44" s="25"/>
      <c r="K44" s="25"/>
      <c r="L44" s="25"/>
      <c r="M44" s="25"/>
      <c r="N44" s="25"/>
      <c r="O44" s="15"/>
      <c r="P44" s="15"/>
    </row>
    <row r="45" spans="1:16" ht="18" customHeight="1" x14ac:dyDescent="0.2">
      <c r="A45" s="16" t="s">
        <v>27</v>
      </c>
      <c r="B45" s="16" t="s">
        <v>28</v>
      </c>
      <c r="C45" s="16" t="s">
        <v>44</v>
      </c>
      <c r="D45" s="16" t="s">
        <v>30</v>
      </c>
      <c r="E45" s="16" t="s">
        <v>31</v>
      </c>
      <c r="F45" s="16" t="s">
        <v>32</v>
      </c>
      <c r="G45" s="16" t="s">
        <v>37</v>
      </c>
      <c r="H45" s="16" t="s">
        <v>38</v>
      </c>
      <c r="I45" s="16" t="s">
        <v>39</v>
      </c>
      <c r="J45" s="16" t="s">
        <v>58</v>
      </c>
      <c r="K45" s="16" t="s">
        <v>33</v>
      </c>
      <c r="L45" s="16" t="s">
        <v>34</v>
      </c>
      <c r="M45" s="16" t="s">
        <v>35</v>
      </c>
      <c r="N45" s="16" t="s">
        <v>59</v>
      </c>
      <c r="O45" s="26"/>
      <c r="P45" s="26"/>
    </row>
    <row r="46" spans="1:16" ht="18" customHeight="1" x14ac:dyDescent="0.2">
      <c r="A46" s="15"/>
      <c r="B46" s="15"/>
      <c r="C46" s="15"/>
      <c r="D46" s="15"/>
      <c r="E46" s="15"/>
      <c r="F46" s="18">
        <f>D46*E46</f>
        <v>0</v>
      </c>
      <c r="G46" s="15"/>
      <c r="H46" s="15"/>
      <c r="I46" s="18">
        <f>E46+G46+H46</f>
        <v>0</v>
      </c>
      <c r="J46" s="18">
        <f>I46*D46</f>
        <v>0</v>
      </c>
      <c r="K46" s="15"/>
      <c r="L46" s="15"/>
      <c r="M46" s="18">
        <f>I46+K46+L46</f>
        <v>0</v>
      </c>
      <c r="N46" s="18">
        <f>M46*D46</f>
        <v>0</v>
      </c>
      <c r="O46" s="15"/>
      <c r="P46" s="15"/>
    </row>
    <row r="47" spans="1:16" ht="18" customHeight="1" x14ac:dyDescent="0.2">
      <c r="A47" s="15"/>
      <c r="B47" s="15"/>
      <c r="C47" s="15"/>
      <c r="D47" s="15"/>
      <c r="E47" s="15"/>
      <c r="F47" s="18">
        <f>D47*E47</f>
        <v>0</v>
      </c>
      <c r="G47" s="15"/>
      <c r="H47" s="15"/>
      <c r="I47" s="18">
        <f>E47+G47+H47</f>
        <v>0</v>
      </c>
      <c r="J47" s="18">
        <f>I47*D47</f>
        <v>0</v>
      </c>
      <c r="K47" s="15"/>
      <c r="L47" s="15"/>
      <c r="M47" s="18">
        <f>I47+K47+L47</f>
        <v>0</v>
      </c>
      <c r="N47" s="18">
        <f>M47*D47</f>
        <v>0</v>
      </c>
      <c r="O47" s="15"/>
      <c r="P47" s="15"/>
    </row>
    <row r="48" spans="1:16" ht="18" customHeight="1" x14ac:dyDescent="0.2">
      <c r="A48" s="15"/>
      <c r="B48" s="15"/>
      <c r="C48" s="15"/>
      <c r="D48" s="15"/>
      <c r="E48" s="15"/>
      <c r="F48" s="18">
        <f>D48*E48</f>
        <v>0</v>
      </c>
      <c r="G48" s="15"/>
      <c r="H48" s="15"/>
      <c r="I48" s="18">
        <f>E48+G48+H48</f>
        <v>0</v>
      </c>
      <c r="J48" s="18">
        <f>I48*D48</f>
        <v>0</v>
      </c>
      <c r="K48" s="15"/>
      <c r="L48" s="15"/>
      <c r="M48" s="18">
        <f>I48+K48+L48</f>
        <v>0</v>
      </c>
      <c r="N48" s="18">
        <f>M48*D48</f>
        <v>0</v>
      </c>
      <c r="O48" s="15"/>
      <c r="P48" s="15"/>
    </row>
    <row r="49" spans="1:16" ht="18" customHeight="1" x14ac:dyDescent="0.2">
      <c r="A49" s="19"/>
      <c r="B49" s="19"/>
      <c r="C49" s="19"/>
      <c r="D49" s="19"/>
      <c r="E49" s="19"/>
      <c r="F49" s="20">
        <f>D49*E49</f>
        <v>0</v>
      </c>
      <c r="G49" s="19"/>
      <c r="H49" s="19"/>
      <c r="I49" s="20">
        <f>E49+G49+H49</f>
        <v>0</v>
      </c>
      <c r="J49" s="20">
        <f>I49*D49</f>
        <v>0</v>
      </c>
      <c r="K49" s="19"/>
      <c r="L49" s="19"/>
      <c r="M49" s="20">
        <f>I49+K49+L49</f>
        <v>0</v>
      </c>
      <c r="N49" s="20">
        <f>M49*D49</f>
        <v>0</v>
      </c>
      <c r="O49" s="15"/>
      <c r="P49" s="15"/>
    </row>
    <row r="50" spans="1:16" ht="18" customHeight="1" x14ac:dyDescent="0.2">
      <c r="A50" s="21" t="s">
        <v>43</v>
      </c>
      <c r="B50" s="22"/>
      <c r="C50" s="22"/>
      <c r="D50" s="22"/>
      <c r="E50" s="22"/>
      <c r="F50" s="23">
        <f>(SUM(F46:F49))-(MAX(F46:F49))</f>
        <v>0</v>
      </c>
      <c r="G50" s="22"/>
      <c r="H50" s="22"/>
      <c r="I50" s="22"/>
      <c r="J50" s="23">
        <f>(SUM(J46:J49))-(MAX(J46:J49))</f>
        <v>0</v>
      </c>
      <c r="K50" s="22"/>
      <c r="L50" s="22"/>
      <c r="M50" s="22"/>
      <c r="N50" s="22"/>
      <c r="O50" s="29">
        <f>(SUM(N46:N49))-(MAX(N46:N49))</f>
        <v>0</v>
      </c>
      <c r="P50" s="30">
        <f>RANK(O50,O1:O78,1)</f>
        <v>1</v>
      </c>
    </row>
    <row r="51" spans="1:16" ht="18" customHeight="1" x14ac:dyDescent="0.2">
      <c r="A51" s="25"/>
      <c r="B51" s="25"/>
      <c r="C51" s="25"/>
      <c r="D51" s="25"/>
      <c r="E51" s="25"/>
      <c r="F51" s="25"/>
      <c r="G51" s="25"/>
      <c r="H51" s="25"/>
      <c r="I51" s="25"/>
      <c r="J51" s="25"/>
      <c r="K51" s="25"/>
      <c r="L51" s="25"/>
      <c r="M51" s="25"/>
      <c r="N51" s="25"/>
      <c r="O51" s="15"/>
      <c r="P51" s="15"/>
    </row>
    <row r="52" spans="1:16" ht="18" customHeight="1" x14ac:dyDescent="0.2">
      <c r="A52" s="16" t="s">
        <v>27</v>
      </c>
      <c r="B52" s="16" t="s">
        <v>28</v>
      </c>
      <c r="C52" s="16" t="s">
        <v>44</v>
      </c>
      <c r="D52" s="16" t="s">
        <v>30</v>
      </c>
      <c r="E52" s="16" t="s">
        <v>31</v>
      </c>
      <c r="F52" s="16" t="s">
        <v>32</v>
      </c>
      <c r="G52" s="16" t="s">
        <v>37</v>
      </c>
      <c r="H52" s="16" t="s">
        <v>38</v>
      </c>
      <c r="I52" s="16" t="s">
        <v>39</v>
      </c>
      <c r="J52" s="16" t="s">
        <v>58</v>
      </c>
      <c r="K52" s="16" t="s">
        <v>33</v>
      </c>
      <c r="L52" s="16" t="s">
        <v>34</v>
      </c>
      <c r="M52" s="16" t="s">
        <v>35</v>
      </c>
      <c r="N52" s="16" t="s">
        <v>59</v>
      </c>
      <c r="O52" s="26"/>
      <c r="P52" s="26"/>
    </row>
    <row r="53" spans="1:16" ht="18" customHeight="1" x14ac:dyDescent="0.2">
      <c r="A53" s="15"/>
      <c r="B53" s="15"/>
      <c r="C53" s="15"/>
      <c r="D53" s="15"/>
      <c r="E53" s="15"/>
      <c r="F53" s="18">
        <f>D53*E53</f>
        <v>0</v>
      </c>
      <c r="G53" s="15"/>
      <c r="H53" s="15"/>
      <c r="I53" s="18">
        <f>E53+G53+H53</f>
        <v>0</v>
      </c>
      <c r="J53" s="18">
        <f>I53*D53</f>
        <v>0</v>
      </c>
      <c r="K53" s="15"/>
      <c r="L53" s="15"/>
      <c r="M53" s="18">
        <f>I53+K53+L53</f>
        <v>0</v>
      </c>
      <c r="N53" s="18">
        <f>M53*D53</f>
        <v>0</v>
      </c>
      <c r="O53" s="15"/>
      <c r="P53" s="15"/>
    </row>
    <row r="54" spans="1:16" ht="18" customHeight="1" x14ac:dyDescent="0.2">
      <c r="A54" s="15"/>
      <c r="B54" s="15"/>
      <c r="C54" s="15"/>
      <c r="D54" s="15"/>
      <c r="E54" s="15"/>
      <c r="F54" s="18">
        <f>D54*E54</f>
        <v>0</v>
      </c>
      <c r="G54" s="15"/>
      <c r="H54" s="15"/>
      <c r="I54" s="18">
        <f>E54+G54+H54</f>
        <v>0</v>
      </c>
      <c r="J54" s="18">
        <f>I54*D54</f>
        <v>0</v>
      </c>
      <c r="K54" s="15"/>
      <c r="L54" s="15"/>
      <c r="M54" s="18">
        <f>I54+K54+L54</f>
        <v>0</v>
      </c>
      <c r="N54" s="18">
        <f>M54*D54</f>
        <v>0</v>
      </c>
      <c r="O54" s="15"/>
      <c r="P54" s="15"/>
    </row>
    <row r="55" spans="1:16" ht="18" customHeight="1" x14ac:dyDescent="0.2">
      <c r="A55" s="15"/>
      <c r="B55" s="15"/>
      <c r="C55" s="15"/>
      <c r="D55" s="15"/>
      <c r="E55" s="15"/>
      <c r="F55" s="18">
        <f>D55*E55</f>
        <v>0</v>
      </c>
      <c r="G55" s="15"/>
      <c r="H55" s="15"/>
      <c r="I55" s="18">
        <f>E55+G55+H55</f>
        <v>0</v>
      </c>
      <c r="J55" s="18">
        <f>I55*D55</f>
        <v>0</v>
      </c>
      <c r="K55" s="15"/>
      <c r="L55" s="15"/>
      <c r="M55" s="18">
        <f>I55+K55+L55</f>
        <v>0</v>
      </c>
      <c r="N55" s="18">
        <f>M55*D55</f>
        <v>0</v>
      </c>
      <c r="O55" s="15"/>
      <c r="P55" s="15"/>
    </row>
    <row r="56" spans="1:16" ht="18" customHeight="1" x14ac:dyDescent="0.2">
      <c r="A56" s="19"/>
      <c r="B56" s="19"/>
      <c r="C56" s="19"/>
      <c r="D56" s="19"/>
      <c r="E56" s="19"/>
      <c r="F56" s="20">
        <f>D56*E56</f>
        <v>0</v>
      </c>
      <c r="G56" s="19"/>
      <c r="H56" s="19"/>
      <c r="I56" s="20">
        <f>E56+G56+H56</f>
        <v>0</v>
      </c>
      <c r="J56" s="20">
        <f>I56*D56</f>
        <v>0</v>
      </c>
      <c r="K56" s="19"/>
      <c r="L56" s="19"/>
      <c r="M56" s="20">
        <f>I56+K56+L56</f>
        <v>0</v>
      </c>
      <c r="N56" s="20">
        <f>M56*D56</f>
        <v>0</v>
      </c>
      <c r="O56" s="15"/>
      <c r="P56" s="15"/>
    </row>
    <row r="57" spans="1:16" ht="18" customHeight="1" x14ac:dyDescent="0.2">
      <c r="A57" s="21" t="s">
        <v>43</v>
      </c>
      <c r="B57" s="22"/>
      <c r="C57" s="22"/>
      <c r="D57" s="22"/>
      <c r="E57" s="22"/>
      <c r="F57" s="23">
        <f>(SUM(F53:F56))-(MAX(F53:F56))</f>
        <v>0</v>
      </c>
      <c r="G57" s="22"/>
      <c r="H57" s="22"/>
      <c r="I57" s="22"/>
      <c r="J57" s="23">
        <f>(SUM(J53:J56))-(MAX(J53:J56))</f>
        <v>0</v>
      </c>
      <c r="K57" s="22"/>
      <c r="L57" s="22"/>
      <c r="M57" s="22"/>
      <c r="N57" s="22"/>
      <c r="O57" s="29">
        <f>(SUM(N53:N56))-(MAX(N53:N56))</f>
        <v>0</v>
      </c>
      <c r="P57" s="30">
        <f>RANK(O57,O1:O78,1)</f>
        <v>1</v>
      </c>
    </row>
    <row r="58" spans="1:16" ht="18" customHeight="1" x14ac:dyDescent="0.2">
      <c r="A58" s="25"/>
      <c r="B58" s="25"/>
      <c r="C58" s="25"/>
      <c r="D58" s="25"/>
      <c r="E58" s="25"/>
      <c r="F58" s="25"/>
      <c r="G58" s="25"/>
      <c r="H58" s="25"/>
      <c r="I58" s="25"/>
      <c r="J58" s="25"/>
      <c r="K58" s="25"/>
      <c r="L58" s="25"/>
      <c r="M58" s="25"/>
      <c r="N58" s="25"/>
      <c r="O58" s="15"/>
      <c r="P58" s="15"/>
    </row>
    <row r="59" spans="1:16" ht="18" customHeight="1" x14ac:dyDescent="0.2">
      <c r="A59" s="16" t="s">
        <v>27</v>
      </c>
      <c r="B59" s="16" t="s">
        <v>28</v>
      </c>
      <c r="C59" s="16" t="s">
        <v>44</v>
      </c>
      <c r="D59" s="16" t="s">
        <v>30</v>
      </c>
      <c r="E59" s="16" t="s">
        <v>31</v>
      </c>
      <c r="F59" s="16" t="s">
        <v>32</v>
      </c>
      <c r="G59" s="16" t="s">
        <v>37</v>
      </c>
      <c r="H59" s="16" t="s">
        <v>38</v>
      </c>
      <c r="I59" s="16" t="s">
        <v>39</v>
      </c>
      <c r="J59" s="16" t="s">
        <v>58</v>
      </c>
      <c r="K59" s="16" t="s">
        <v>33</v>
      </c>
      <c r="L59" s="16" t="s">
        <v>34</v>
      </c>
      <c r="M59" s="16" t="s">
        <v>35</v>
      </c>
      <c r="N59" s="16" t="s">
        <v>59</v>
      </c>
      <c r="O59" s="26"/>
      <c r="P59" s="26"/>
    </row>
    <row r="60" spans="1:16" ht="18" customHeight="1" x14ac:dyDescent="0.2">
      <c r="A60" s="15"/>
      <c r="B60" s="15"/>
      <c r="C60" s="15"/>
      <c r="D60" s="15"/>
      <c r="E60" s="15"/>
      <c r="F60" s="18">
        <f>D60*E60</f>
        <v>0</v>
      </c>
      <c r="G60" s="15"/>
      <c r="H60" s="15"/>
      <c r="I60" s="18">
        <f>E60+G60+H60</f>
        <v>0</v>
      </c>
      <c r="J60" s="18">
        <f>I60*D60</f>
        <v>0</v>
      </c>
      <c r="K60" s="15"/>
      <c r="L60" s="15"/>
      <c r="M60" s="18">
        <f>I60+K60+L60</f>
        <v>0</v>
      </c>
      <c r="N60" s="18">
        <f>M60*D60</f>
        <v>0</v>
      </c>
      <c r="O60" s="15"/>
      <c r="P60" s="15"/>
    </row>
    <row r="61" spans="1:16" ht="18" customHeight="1" x14ac:dyDescent="0.2">
      <c r="A61" s="15"/>
      <c r="B61" s="15"/>
      <c r="C61" s="15"/>
      <c r="D61" s="15"/>
      <c r="E61" s="15"/>
      <c r="F61" s="18">
        <f>D61*E61</f>
        <v>0</v>
      </c>
      <c r="G61" s="15"/>
      <c r="H61" s="15"/>
      <c r="I61" s="18">
        <f>E61+G61+H61</f>
        <v>0</v>
      </c>
      <c r="J61" s="18">
        <f>I61*D61</f>
        <v>0</v>
      </c>
      <c r="K61" s="15"/>
      <c r="L61" s="15"/>
      <c r="M61" s="18">
        <f>I61+K61+L61</f>
        <v>0</v>
      </c>
      <c r="N61" s="18">
        <f>M61*D61</f>
        <v>0</v>
      </c>
      <c r="O61" s="15"/>
      <c r="P61" s="15"/>
    </row>
    <row r="62" spans="1:16" ht="18" customHeight="1" x14ac:dyDescent="0.2">
      <c r="A62" s="15"/>
      <c r="B62" s="15"/>
      <c r="C62" s="15"/>
      <c r="D62" s="15"/>
      <c r="E62" s="15"/>
      <c r="F62" s="18">
        <f>D62*E62</f>
        <v>0</v>
      </c>
      <c r="G62" s="15"/>
      <c r="H62" s="15"/>
      <c r="I62" s="18">
        <f>E62+G62+H62</f>
        <v>0</v>
      </c>
      <c r="J62" s="18">
        <f>I62*D62</f>
        <v>0</v>
      </c>
      <c r="K62" s="15"/>
      <c r="L62" s="15"/>
      <c r="M62" s="18">
        <f>I62+K62+L62</f>
        <v>0</v>
      </c>
      <c r="N62" s="18">
        <f>M62*D62</f>
        <v>0</v>
      </c>
      <c r="O62" s="15"/>
      <c r="P62" s="15"/>
    </row>
    <row r="63" spans="1:16" ht="18" customHeight="1" x14ac:dyDescent="0.2">
      <c r="A63" s="19"/>
      <c r="B63" s="19"/>
      <c r="C63" s="19"/>
      <c r="D63" s="19"/>
      <c r="E63" s="19"/>
      <c r="F63" s="20">
        <f>D63*E63</f>
        <v>0</v>
      </c>
      <c r="G63" s="19"/>
      <c r="H63" s="19"/>
      <c r="I63" s="20">
        <f>E63+G63+H63</f>
        <v>0</v>
      </c>
      <c r="J63" s="20">
        <f>I63*D63</f>
        <v>0</v>
      </c>
      <c r="K63" s="19"/>
      <c r="L63" s="19"/>
      <c r="M63" s="20">
        <f>I63+K63+L63</f>
        <v>0</v>
      </c>
      <c r="N63" s="20">
        <f>M63*D63</f>
        <v>0</v>
      </c>
      <c r="O63" s="15"/>
      <c r="P63" s="15"/>
    </row>
    <row r="64" spans="1:16" ht="18" customHeight="1" x14ac:dyDescent="0.2">
      <c r="A64" s="21" t="s">
        <v>43</v>
      </c>
      <c r="B64" s="22"/>
      <c r="C64" s="22"/>
      <c r="D64" s="22"/>
      <c r="E64" s="22"/>
      <c r="F64" s="23">
        <f>(SUM(F60:F63))-(MAX(F60:F63))</f>
        <v>0</v>
      </c>
      <c r="G64" s="22"/>
      <c r="H64" s="22"/>
      <c r="I64" s="22"/>
      <c r="J64" s="23">
        <f>(SUM(J60:J63))-(MAX(J60:J63))</f>
        <v>0</v>
      </c>
      <c r="K64" s="22"/>
      <c r="L64" s="22"/>
      <c r="M64" s="22"/>
      <c r="N64" s="22"/>
      <c r="O64" s="29">
        <f>(SUM(N60:N63))-(MAX(N60:N63))</f>
        <v>0</v>
      </c>
      <c r="P64" s="30">
        <f>RANK(O64,O1:O78,1)</f>
        <v>1</v>
      </c>
    </row>
    <row r="65" spans="1:16" ht="18" customHeight="1" x14ac:dyDescent="0.2">
      <c r="A65" s="25"/>
      <c r="B65" s="25"/>
      <c r="C65" s="25"/>
      <c r="D65" s="25"/>
      <c r="E65" s="25"/>
      <c r="F65" s="25"/>
      <c r="G65" s="25"/>
      <c r="H65" s="25"/>
      <c r="I65" s="25"/>
      <c r="J65" s="25"/>
      <c r="K65" s="25"/>
      <c r="L65" s="25"/>
      <c r="M65" s="25"/>
      <c r="N65" s="25"/>
      <c r="O65" s="15"/>
      <c r="P65" s="15"/>
    </row>
    <row r="66" spans="1:16" ht="18" customHeight="1" x14ac:dyDescent="0.2">
      <c r="A66" s="16" t="s">
        <v>27</v>
      </c>
      <c r="B66" s="16" t="s">
        <v>28</v>
      </c>
      <c r="C66" s="16" t="s">
        <v>44</v>
      </c>
      <c r="D66" s="16" t="s">
        <v>30</v>
      </c>
      <c r="E66" s="16" t="s">
        <v>31</v>
      </c>
      <c r="F66" s="16" t="s">
        <v>32</v>
      </c>
      <c r="G66" s="16" t="s">
        <v>37</v>
      </c>
      <c r="H66" s="16" t="s">
        <v>38</v>
      </c>
      <c r="I66" s="16" t="s">
        <v>39</v>
      </c>
      <c r="J66" s="16" t="s">
        <v>58</v>
      </c>
      <c r="K66" s="16" t="s">
        <v>33</v>
      </c>
      <c r="L66" s="16" t="s">
        <v>34</v>
      </c>
      <c r="M66" s="16" t="s">
        <v>35</v>
      </c>
      <c r="N66" s="16" t="s">
        <v>59</v>
      </c>
      <c r="O66" s="26"/>
      <c r="P66" s="26"/>
    </row>
    <row r="67" spans="1:16" ht="18" customHeight="1" x14ac:dyDescent="0.2">
      <c r="A67" s="15"/>
      <c r="B67" s="15"/>
      <c r="C67" s="15"/>
      <c r="D67" s="15"/>
      <c r="E67" s="15"/>
      <c r="F67" s="18">
        <f>D67*E67</f>
        <v>0</v>
      </c>
      <c r="G67" s="15"/>
      <c r="H67" s="15"/>
      <c r="I67" s="18">
        <f>E67+G67+H67</f>
        <v>0</v>
      </c>
      <c r="J67" s="18">
        <f>I67*D67</f>
        <v>0</v>
      </c>
      <c r="K67" s="15"/>
      <c r="L67" s="15"/>
      <c r="M67" s="18">
        <f>I67+K67+L67</f>
        <v>0</v>
      </c>
      <c r="N67" s="18">
        <f>M67*D67</f>
        <v>0</v>
      </c>
      <c r="O67" s="15"/>
      <c r="P67" s="15"/>
    </row>
    <row r="68" spans="1:16" ht="18" customHeight="1" x14ac:dyDescent="0.2">
      <c r="A68" s="15"/>
      <c r="B68" s="15"/>
      <c r="C68" s="15"/>
      <c r="D68" s="15"/>
      <c r="E68" s="15"/>
      <c r="F68" s="18">
        <f>D68*E68</f>
        <v>0</v>
      </c>
      <c r="G68" s="15"/>
      <c r="H68" s="15"/>
      <c r="I68" s="18">
        <f>E68+G68+H68</f>
        <v>0</v>
      </c>
      <c r="J68" s="18">
        <f>I68*D68</f>
        <v>0</v>
      </c>
      <c r="K68" s="15"/>
      <c r="L68" s="15"/>
      <c r="M68" s="18">
        <f>I68+K68+L68</f>
        <v>0</v>
      </c>
      <c r="N68" s="18">
        <f>M68*D68</f>
        <v>0</v>
      </c>
      <c r="O68" s="15"/>
      <c r="P68" s="15"/>
    </row>
    <row r="69" spans="1:16" ht="18" customHeight="1" x14ac:dyDescent="0.2">
      <c r="A69" s="15"/>
      <c r="B69" s="15"/>
      <c r="C69" s="15"/>
      <c r="D69" s="15"/>
      <c r="E69" s="15"/>
      <c r="F69" s="18">
        <f>D69*E69</f>
        <v>0</v>
      </c>
      <c r="G69" s="15"/>
      <c r="H69" s="15"/>
      <c r="I69" s="18">
        <f>E69+G69+H69</f>
        <v>0</v>
      </c>
      <c r="J69" s="18">
        <f>I69*D69</f>
        <v>0</v>
      </c>
      <c r="K69" s="15"/>
      <c r="L69" s="15"/>
      <c r="M69" s="18">
        <f>I69+K69+L69</f>
        <v>0</v>
      </c>
      <c r="N69" s="18">
        <f>M69*D69</f>
        <v>0</v>
      </c>
      <c r="O69" s="15"/>
      <c r="P69" s="15"/>
    </row>
    <row r="70" spans="1:16" ht="18" customHeight="1" x14ac:dyDescent="0.2">
      <c r="A70" s="19"/>
      <c r="B70" s="19"/>
      <c r="C70" s="19"/>
      <c r="D70" s="19"/>
      <c r="E70" s="19"/>
      <c r="F70" s="20">
        <f>D70*E70</f>
        <v>0</v>
      </c>
      <c r="G70" s="19"/>
      <c r="H70" s="19"/>
      <c r="I70" s="20">
        <f>E70+G70+H70</f>
        <v>0</v>
      </c>
      <c r="J70" s="20">
        <f>I70*D70</f>
        <v>0</v>
      </c>
      <c r="K70" s="19"/>
      <c r="L70" s="19"/>
      <c r="M70" s="20">
        <f>I70+K70+L70</f>
        <v>0</v>
      </c>
      <c r="N70" s="20">
        <f>M70*D70</f>
        <v>0</v>
      </c>
      <c r="O70" s="15"/>
      <c r="P70" s="15"/>
    </row>
    <row r="71" spans="1:16" ht="18" customHeight="1" x14ac:dyDescent="0.2">
      <c r="A71" s="21" t="s">
        <v>43</v>
      </c>
      <c r="B71" s="22"/>
      <c r="C71" s="22"/>
      <c r="D71" s="22"/>
      <c r="E71" s="22"/>
      <c r="F71" s="23">
        <f>(SUM(F67:F70))-(MAX(F67:F70))</f>
        <v>0</v>
      </c>
      <c r="G71" s="22"/>
      <c r="H71" s="22"/>
      <c r="I71" s="22"/>
      <c r="J71" s="23">
        <f>(SUM(J67:J70))-(MAX(J67:J70))</f>
        <v>0</v>
      </c>
      <c r="K71" s="22"/>
      <c r="L71" s="22"/>
      <c r="M71" s="22"/>
      <c r="N71" s="22"/>
      <c r="O71" s="29">
        <f>(SUM(N67:N70))-(MAX(N67:N70))</f>
        <v>0</v>
      </c>
      <c r="P71" s="30">
        <f>RANK(O71,O1:O78,1)</f>
        <v>1</v>
      </c>
    </row>
    <row r="72" spans="1:16" ht="18" customHeight="1" x14ac:dyDescent="0.2">
      <c r="A72" s="25"/>
      <c r="B72" s="25"/>
      <c r="C72" s="25"/>
      <c r="D72" s="25"/>
      <c r="E72" s="25"/>
      <c r="F72" s="25"/>
      <c r="G72" s="25"/>
      <c r="H72" s="25"/>
      <c r="I72" s="25"/>
      <c r="J72" s="25"/>
      <c r="K72" s="25"/>
      <c r="L72" s="25"/>
      <c r="M72" s="25"/>
      <c r="N72" s="25"/>
      <c r="O72" s="15"/>
      <c r="P72" s="15"/>
    </row>
    <row r="73" spans="1:16" ht="18" customHeight="1" x14ac:dyDescent="0.2">
      <c r="A73" s="27" t="s">
        <v>45</v>
      </c>
      <c r="B73" s="15"/>
      <c r="C73" s="15"/>
      <c r="D73" s="15"/>
      <c r="E73" s="15"/>
      <c r="F73" s="15"/>
      <c r="G73" s="15"/>
      <c r="H73" s="15"/>
      <c r="I73" s="15"/>
      <c r="J73" s="15"/>
      <c r="K73" s="15"/>
      <c r="L73" s="15"/>
      <c r="M73" s="15"/>
      <c r="N73" s="15"/>
      <c r="O73" s="15"/>
      <c r="P73" s="15"/>
    </row>
    <row r="74" spans="1:16" ht="18" customHeight="1" x14ac:dyDescent="0.2">
      <c r="A74" s="14" t="s">
        <v>46</v>
      </c>
      <c r="B74" s="15"/>
      <c r="C74" s="15"/>
      <c r="D74" s="15"/>
      <c r="E74" s="15"/>
      <c r="F74" s="15"/>
      <c r="G74" s="15"/>
      <c r="H74" s="15"/>
      <c r="I74" s="15"/>
      <c r="J74" s="15"/>
      <c r="K74" s="15"/>
      <c r="L74" s="15"/>
      <c r="M74" s="15"/>
      <c r="N74" s="15"/>
      <c r="O74" s="15"/>
      <c r="P74" s="15"/>
    </row>
    <row r="75" spans="1:16" ht="18" customHeight="1" x14ac:dyDescent="0.2">
      <c r="A75" s="14" t="s">
        <v>47</v>
      </c>
      <c r="B75" s="15"/>
      <c r="C75" s="15"/>
      <c r="D75" s="15"/>
      <c r="E75" s="15"/>
      <c r="F75" s="15"/>
      <c r="G75" s="15"/>
      <c r="H75" s="15"/>
      <c r="I75" s="15"/>
      <c r="J75" s="15"/>
      <c r="K75" s="15"/>
      <c r="L75" s="15"/>
      <c r="M75" s="15"/>
      <c r="N75" s="15"/>
      <c r="O75" s="15"/>
      <c r="P75" s="15"/>
    </row>
    <row r="76" spans="1:16" ht="18" customHeight="1" x14ac:dyDescent="0.2">
      <c r="A76" s="14" t="s">
        <v>48</v>
      </c>
      <c r="B76" s="15"/>
      <c r="C76" s="15"/>
      <c r="D76" s="15"/>
      <c r="E76" s="15"/>
      <c r="F76" s="15"/>
      <c r="G76" s="15"/>
      <c r="H76" s="15"/>
      <c r="I76" s="15"/>
      <c r="J76" s="15"/>
      <c r="K76" s="15"/>
      <c r="L76" s="15"/>
      <c r="M76" s="15"/>
      <c r="N76" s="15"/>
      <c r="O76" s="15"/>
      <c r="P76" s="15"/>
    </row>
    <row r="77" spans="1:16" ht="18" customHeight="1" x14ac:dyDescent="0.2">
      <c r="A77" s="14" t="s">
        <v>49</v>
      </c>
      <c r="B77" s="15"/>
      <c r="C77" s="15"/>
      <c r="D77" s="15"/>
      <c r="E77" s="15"/>
      <c r="F77" s="15"/>
      <c r="G77" s="15"/>
      <c r="H77" s="15"/>
      <c r="I77" s="15"/>
      <c r="J77" s="15"/>
      <c r="K77" s="15"/>
      <c r="L77" s="15"/>
      <c r="M77" s="15"/>
      <c r="N77" s="15"/>
      <c r="O77" s="15"/>
      <c r="P77" s="15"/>
    </row>
    <row r="78" spans="1:16" ht="18" customHeight="1" x14ac:dyDescent="0.2">
      <c r="A78" s="14" t="s">
        <v>50</v>
      </c>
      <c r="B78" s="15"/>
      <c r="C78" s="15"/>
      <c r="D78" s="15"/>
      <c r="E78" s="15"/>
      <c r="F78" s="15"/>
      <c r="G78" s="15"/>
      <c r="H78" s="15"/>
      <c r="I78" s="15"/>
      <c r="J78" s="15"/>
      <c r="K78" s="15"/>
      <c r="L78" s="15"/>
      <c r="M78" s="15"/>
      <c r="N78" s="15"/>
      <c r="O78" s="15"/>
      <c r="P78" s="15"/>
    </row>
    <row r="79" spans="1:16" ht="18" customHeight="1" x14ac:dyDescent="0.2">
      <c r="A79" s="14" t="s">
        <v>51</v>
      </c>
      <c r="B79" s="15"/>
      <c r="C79" s="15"/>
      <c r="D79" s="15"/>
      <c r="E79" s="15"/>
      <c r="F79" s="15"/>
      <c r="G79" s="15"/>
      <c r="H79" s="15"/>
      <c r="I79" s="15"/>
      <c r="J79" s="15"/>
      <c r="K79" s="15"/>
      <c r="L79" s="15"/>
      <c r="M79" s="15"/>
      <c r="N79" s="15"/>
      <c r="O79" s="15"/>
      <c r="P79" s="15"/>
    </row>
    <row r="80" spans="1:16" ht="18" customHeight="1" x14ac:dyDescent="0.2">
      <c r="A80" s="14" t="s">
        <v>52</v>
      </c>
      <c r="B80" s="15"/>
      <c r="C80" s="15"/>
      <c r="D80" s="15"/>
      <c r="E80" s="15"/>
      <c r="F80" s="15"/>
      <c r="G80" s="15"/>
      <c r="H80" s="15"/>
      <c r="I80" s="15"/>
      <c r="J80" s="15"/>
      <c r="K80" s="15"/>
      <c r="L80" s="15"/>
      <c r="M80" s="15"/>
      <c r="N80" s="15"/>
      <c r="O80" s="15"/>
      <c r="P80" s="15"/>
    </row>
    <row r="81" spans="1:16" ht="18" customHeight="1" x14ac:dyDescent="0.2">
      <c r="A81" s="14" t="s">
        <v>53</v>
      </c>
      <c r="B81" s="15"/>
      <c r="C81" s="15"/>
      <c r="D81" s="15"/>
      <c r="E81" s="15"/>
      <c r="F81" s="15"/>
      <c r="G81" s="15"/>
      <c r="H81" s="15"/>
      <c r="I81" s="15"/>
      <c r="J81" s="15"/>
      <c r="K81" s="15"/>
      <c r="L81" s="15"/>
      <c r="M81" s="15"/>
      <c r="N81" s="15"/>
      <c r="O81" s="15"/>
      <c r="P81" s="15"/>
    </row>
    <row r="82" spans="1:16" ht="18" customHeight="1" x14ac:dyDescent="0.2">
      <c r="A82" s="15"/>
      <c r="B82" s="15"/>
      <c r="C82" s="15"/>
      <c r="D82" s="15"/>
      <c r="E82" s="15"/>
      <c r="F82" s="15"/>
      <c r="G82" s="15"/>
      <c r="H82" s="15"/>
      <c r="I82" s="15"/>
      <c r="J82" s="15"/>
      <c r="K82" s="15"/>
      <c r="L82" s="15"/>
      <c r="M82" s="15"/>
      <c r="N82" s="15"/>
      <c r="O82" s="15"/>
      <c r="P82" s="15"/>
    </row>
    <row r="83" spans="1:16" ht="18" customHeight="1" x14ac:dyDescent="0.2">
      <c r="A83" s="14" t="s">
        <v>54</v>
      </c>
      <c r="B83" s="15"/>
      <c r="C83" s="15"/>
      <c r="D83" s="15"/>
      <c r="E83" s="15"/>
      <c r="F83" s="15"/>
      <c r="G83" s="15"/>
      <c r="H83" s="15"/>
      <c r="I83" s="15"/>
      <c r="J83" s="15"/>
      <c r="K83" s="15"/>
      <c r="L83" s="15"/>
      <c r="M83" s="15"/>
      <c r="N83" s="15"/>
      <c r="O83" s="15"/>
      <c r="P83" s="15"/>
    </row>
    <row r="84" spans="1:16" ht="18" customHeight="1" x14ac:dyDescent="0.2">
      <c r="A84" s="14" t="s">
        <v>55</v>
      </c>
      <c r="B84" s="15"/>
      <c r="C84" s="15"/>
      <c r="D84" s="15"/>
      <c r="E84" s="15"/>
      <c r="F84" s="15"/>
      <c r="G84" s="15"/>
      <c r="H84" s="15"/>
      <c r="I84" s="15"/>
      <c r="J84" s="15"/>
      <c r="K84" s="15"/>
      <c r="L84" s="15"/>
      <c r="M84" s="15"/>
      <c r="N84" s="15"/>
      <c r="O84" s="15"/>
      <c r="P84" s="15"/>
    </row>
  </sheetData>
  <pageMargins left="0.7" right="0.7" top="0.75" bottom="0.75" header="0.3" footer="0.3"/>
  <pageSetup scale="70" orientation="landscape"/>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1"/>
  <sheetViews>
    <sheetView showGridLines="0" workbookViewId="0">
      <selection activeCell="B1" sqref="B1"/>
    </sheetView>
  </sheetViews>
  <sheetFormatPr baseColWidth="10" defaultColWidth="10.83203125" defaultRowHeight="20" customHeight="1" x14ac:dyDescent="0.15"/>
  <cols>
    <col min="1" max="1" width="18.5" style="31" customWidth="1"/>
    <col min="2" max="2" width="32.83203125" style="31" customWidth="1"/>
    <col min="3" max="3" width="5.33203125" style="31" customWidth="1"/>
    <col min="4" max="4" width="11.1640625" style="31" customWidth="1"/>
    <col min="5" max="5" width="8.6640625" style="31" customWidth="1"/>
    <col min="6" max="6" width="15.5" style="31" customWidth="1"/>
    <col min="7" max="8" width="8.6640625" style="31" customWidth="1"/>
    <col min="9" max="9" width="11.5" style="31" customWidth="1"/>
    <col min="10" max="10" width="12.6640625" style="31" customWidth="1"/>
    <col min="11" max="12" width="8.6640625" style="31" customWidth="1"/>
    <col min="13" max="13" width="12" style="31" customWidth="1"/>
    <col min="14" max="14" width="20.33203125" style="31" customWidth="1"/>
    <col min="15" max="15" width="10.6640625" style="31" customWidth="1"/>
    <col min="16" max="16" width="7.6640625" style="31" customWidth="1"/>
    <col min="17" max="256" width="10.83203125" style="31" customWidth="1"/>
  </cols>
  <sheetData>
    <row r="1" spans="1:16" ht="16" customHeight="1" x14ac:dyDescent="0.15">
      <c r="A1" s="8" t="s">
        <v>100</v>
      </c>
      <c r="B1" s="6"/>
      <c r="C1" s="6"/>
      <c r="D1" s="6"/>
      <c r="E1" s="6"/>
      <c r="F1" s="6"/>
      <c r="G1" s="6"/>
      <c r="H1" s="6"/>
      <c r="I1" s="6"/>
      <c r="J1" s="6"/>
      <c r="K1" s="6"/>
      <c r="L1" s="6"/>
      <c r="M1" s="6"/>
      <c r="N1" s="6"/>
      <c r="O1" s="6"/>
      <c r="P1" s="6"/>
    </row>
    <row r="2" spans="1:16" ht="16" customHeight="1" x14ac:dyDescent="0.15">
      <c r="A2" s="7" t="s">
        <v>101</v>
      </c>
      <c r="B2" s="32"/>
      <c r="C2" s="32"/>
      <c r="D2" s="32"/>
      <c r="E2" s="32"/>
      <c r="F2" s="32"/>
      <c r="G2" s="32"/>
      <c r="H2" s="32"/>
      <c r="I2" s="32"/>
      <c r="J2" s="32"/>
      <c r="K2" s="32"/>
      <c r="L2" s="32"/>
      <c r="M2" s="32"/>
      <c r="N2" s="32"/>
      <c r="O2" s="6"/>
      <c r="P2" s="6"/>
    </row>
    <row r="3" spans="1:16" ht="16" customHeight="1" x14ac:dyDescent="0.15">
      <c r="A3" s="7" t="s">
        <v>27</v>
      </c>
      <c r="B3" s="7" t="s">
        <v>28</v>
      </c>
      <c r="C3" s="7" t="s">
        <v>44</v>
      </c>
      <c r="D3" s="7" t="s">
        <v>30</v>
      </c>
      <c r="E3" s="7" t="s">
        <v>31</v>
      </c>
      <c r="F3" s="7" t="s">
        <v>32</v>
      </c>
      <c r="G3" s="7" t="s">
        <v>33</v>
      </c>
      <c r="H3" s="7" t="s">
        <v>34</v>
      </c>
      <c r="I3" s="7" t="s">
        <v>35</v>
      </c>
      <c r="J3" s="7" t="s">
        <v>36</v>
      </c>
      <c r="K3" s="7" t="s">
        <v>37</v>
      </c>
      <c r="L3" s="7" t="s">
        <v>38</v>
      </c>
      <c r="M3" s="7" t="s">
        <v>39</v>
      </c>
      <c r="N3" s="7" t="s">
        <v>40</v>
      </c>
      <c r="O3" s="33" t="s">
        <v>41</v>
      </c>
      <c r="P3" s="33" t="s">
        <v>42</v>
      </c>
    </row>
    <row r="4" spans="1:16" ht="16" customHeight="1" x14ac:dyDescent="0.15">
      <c r="A4" s="8" t="s">
        <v>61</v>
      </c>
      <c r="B4" s="8" t="s">
        <v>62</v>
      </c>
      <c r="C4" s="8" t="s">
        <v>63</v>
      </c>
      <c r="D4" s="34">
        <v>0.85</v>
      </c>
      <c r="E4" s="34">
        <v>32</v>
      </c>
      <c r="F4" s="34">
        <f>D4*E4</f>
        <v>27.2</v>
      </c>
      <c r="G4" s="34">
        <v>4</v>
      </c>
      <c r="H4" s="34">
        <v>5</v>
      </c>
      <c r="I4" s="34">
        <f>E4+G4+H4</f>
        <v>41</v>
      </c>
      <c r="J4" s="34">
        <f>I4*D4</f>
        <v>34.85</v>
      </c>
      <c r="K4" s="34">
        <v>20</v>
      </c>
      <c r="L4" s="6"/>
      <c r="M4" s="34">
        <f>I4+K4+L4</f>
        <v>61</v>
      </c>
      <c r="N4" s="34">
        <f>M4*D4</f>
        <v>51.85</v>
      </c>
      <c r="O4" s="6"/>
      <c r="P4" s="6"/>
    </row>
    <row r="5" spans="1:16" ht="16" customHeight="1" x14ac:dyDescent="0.15">
      <c r="A5" s="8" t="s">
        <v>64</v>
      </c>
      <c r="B5" s="8" t="s">
        <v>65</v>
      </c>
      <c r="C5" s="8" t="s">
        <v>66</v>
      </c>
      <c r="D5" s="34">
        <v>0.9</v>
      </c>
      <c r="E5" s="34">
        <v>35</v>
      </c>
      <c r="F5" s="34">
        <f>D5*E5</f>
        <v>31.5</v>
      </c>
      <c r="G5" s="6"/>
      <c r="H5" s="34">
        <v>3</v>
      </c>
      <c r="I5" s="34">
        <f>E5+G5+H5</f>
        <v>38</v>
      </c>
      <c r="J5" s="34">
        <f>I5*D5</f>
        <v>34.200000000000003</v>
      </c>
      <c r="K5" s="6"/>
      <c r="L5" s="34">
        <v>0.25</v>
      </c>
      <c r="M5" s="34">
        <f>I5+K5+L5</f>
        <v>38.25</v>
      </c>
      <c r="N5" s="34">
        <f>M5*D5</f>
        <v>34.425000000000004</v>
      </c>
      <c r="O5" s="6"/>
      <c r="P5" s="6"/>
    </row>
    <row r="6" spans="1:16" ht="16" customHeight="1" x14ac:dyDescent="0.15">
      <c r="A6" s="8" t="s">
        <v>67</v>
      </c>
      <c r="B6" s="8" t="s">
        <v>68</v>
      </c>
      <c r="C6" s="8" t="s">
        <v>69</v>
      </c>
      <c r="D6" s="34">
        <v>0.75</v>
      </c>
      <c r="E6" s="34">
        <v>45</v>
      </c>
      <c r="F6" s="34">
        <f>D6*E6</f>
        <v>33.75</v>
      </c>
      <c r="G6" s="34">
        <v>8</v>
      </c>
      <c r="H6" s="6"/>
      <c r="I6" s="34">
        <f>E6+G6+H6</f>
        <v>53</v>
      </c>
      <c r="J6" s="34">
        <f>I6*D6</f>
        <v>39.75</v>
      </c>
      <c r="K6" s="6"/>
      <c r="L6" s="6"/>
      <c r="M6" s="34">
        <f>I6+K6+L6</f>
        <v>53</v>
      </c>
      <c r="N6" s="34">
        <f>M6*D6</f>
        <v>39.75</v>
      </c>
      <c r="O6" s="6"/>
      <c r="P6" s="6"/>
    </row>
    <row r="7" spans="1:16" ht="16" customHeight="1" x14ac:dyDescent="0.15">
      <c r="A7" s="35" t="s">
        <v>70</v>
      </c>
      <c r="B7" s="35" t="s">
        <v>71</v>
      </c>
      <c r="C7" s="35" t="s">
        <v>72</v>
      </c>
      <c r="D7" s="36">
        <v>0.99</v>
      </c>
      <c r="E7" s="36">
        <v>40</v>
      </c>
      <c r="F7" s="36">
        <f>D7*E7</f>
        <v>39.6</v>
      </c>
      <c r="G7" s="37"/>
      <c r="H7" s="37"/>
      <c r="I7" s="36">
        <f>E7+G7+H7</f>
        <v>40</v>
      </c>
      <c r="J7" s="36">
        <f>I7*D7</f>
        <v>39.6</v>
      </c>
      <c r="K7" s="36">
        <v>1000</v>
      </c>
      <c r="L7" s="37"/>
      <c r="M7" s="36">
        <f>I7+K7+L7</f>
        <v>1040</v>
      </c>
      <c r="N7" s="36">
        <f>M7*D7</f>
        <v>1029.5999999999999</v>
      </c>
      <c r="O7" s="37"/>
      <c r="P7" s="37"/>
    </row>
    <row r="8" spans="1:16" ht="16" customHeight="1" x14ac:dyDescent="0.15">
      <c r="A8" s="38" t="s">
        <v>43</v>
      </c>
      <c r="B8" s="39"/>
      <c r="C8" s="39"/>
      <c r="D8" s="39"/>
      <c r="E8" s="39"/>
      <c r="F8" s="40">
        <f>(SUM(F4:F7))-(MAX(F4:F7))</f>
        <v>92.450000000000017</v>
      </c>
      <c r="G8" s="39"/>
      <c r="H8" s="39"/>
      <c r="I8" s="39"/>
      <c r="J8" s="40">
        <f>(SUM(J4:J7))-(MAX(J4:J7))</f>
        <v>108.65</v>
      </c>
      <c r="K8" s="39"/>
      <c r="L8" s="39"/>
      <c r="M8" s="39"/>
      <c r="N8" s="40">
        <f>(SUM(N4:N7))-(MAX(N4:N7))</f>
        <v>126.02500000000009</v>
      </c>
      <c r="O8" s="40">
        <f>(SUM(N4:N7))-(MAX(N4:N7))</f>
        <v>126.02500000000009</v>
      </c>
      <c r="P8" s="41">
        <f>RANK(O8,O1:O31,1)</f>
        <v>2</v>
      </c>
    </row>
    <row r="9" spans="1:16" ht="16" customHeight="1" x14ac:dyDescent="0.15">
      <c r="A9" s="42" t="s">
        <v>102</v>
      </c>
      <c r="B9" s="43"/>
      <c r="C9" s="43"/>
      <c r="D9" s="43"/>
      <c r="E9" s="43"/>
      <c r="F9" s="43"/>
      <c r="G9" s="43"/>
      <c r="H9" s="43"/>
      <c r="I9" s="43"/>
      <c r="J9" s="43"/>
      <c r="K9" s="43"/>
      <c r="L9" s="43"/>
      <c r="M9" s="43"/>
      <c r="N9" s="43"/>
      <c r="O9" s="44"/>
      <c r="P9" s="44"/>
    </row>
    <row r="10" spans="1:16" ht="16" customHeight="1" x14ac:dyDescent="0.15">
      <c r="A10" s="7" t="s">
        <v>27</v>
      </c>
      <c r="B10" s="7" t="s">
        <v>28</v>
      </c>
      <c r="C10" s="32"/>
      <c r="D10" s="7" t="s">
        <v>30</v>
      </c>
      <c r="E10" s="7" t="s">
        <v>31</v>
      </c>
      <c r="F10" s="7" t="s">
        <v>32</v>
      </c>
      <c r="G10" s="7" t="s">
        <v>33</v>
      </c>
      <c r="H10" s="7" t="s">
        <v>34</v>
      </c>
      <c r="I10" s="7" t="s">
        <v>35</v>
      </c>
      <c r="J10" s="7" t="s">
        <v>36</v>
      </c>
      <c r="K10" s="7" t="s">
        <v>37</v>
      </c>
      <c r="L10" s="7" t="s">
        <v>38</v>
      </c>
      <c r="M10" s="7" t="s">
        <v>39</v>
      </c>
      <c r="N10" s="7" t="s">
        <v>40</v>
      </c>
      <c r="O10" s="32"/>
      <c r="P10" s="32"/>
    </row>
    <row r="11" spans="1:16" ht="16" customHeight="1" x14ac:dyDescent="0.15">
      <c r="A11" s="8" t="s">
        <v>73</v>
      </c>
      <c r="B11" s="8" t="s">
        <v>74</v>
      </c>
      <c r="C11" s="8" t="s">
        <v>66</v>
      </c>
      <c r="D11" s="34">
        <v>0.9</v>
      </c>
      <c r="E11" s="34">
        <v>45</v>
      </c>
      <c r="F11" s="34">
        <f>D11*E11</f>
        <v>40.5</v>
      </c>
      <c r="G11" s="6"/>
      <c r="H11" s="6"/>
      <c r="I11" s="34">
        <f>E11+G11+H11</f>
        <v>45</v>
      </c>
      <c r="J11" s="34">
        <f>I11*D11</f>
        <v>40.5</v>
      </c>
      <c r="K11" s="6"/>
      <c r="L11" s="6"/>
      <c r="M11" s="34">
        <f>I11+K11+L11</f>
        <v>45</v>
      </c>
      <c r="N11" s="34">
        <f>M11*D11</f>
        <v>40.5</v>
      </c>
      <c r="O11" s="6"/>
      <c r="P11" s="6"/>
    </row>
    <row r="12" spans="1:16" ht="16" customHeight="1" x14ac:dyDescent="0.15">
      <c r="A12" s="8" t="s">
        <v>75</v>
      </c>
      <c r="B12" s="8" t="s">
        <v>76</v>
      </c>
      <c r="C12" s="8" t="s">
        <v>72</v>
      </c>
      <c r="D12" s="34">
        <v>0.99</v>
      </c>
      <c r="E12" s="34">
        <v>48</v>
      </c>
      <c r="F12" s="34">
        <f>D12*E12</f>
        <v>47.519999999999996</v>
      </c>
      <c r="G12" s="34">
        <v>4</v>
      </c>
      <c r="H12" s="6"/>
      <c r="I12" s="34">
        <f>E12+G12+H12</f>
        <v>52</v>
      </c>
      <c r="J12" s="34">
        <f>I12*D12</f>
        <v>51.48</v>
      </c>
      <c r="K12" s="6"/>
      <c r="L12" s="34">
        <v>2.5</v>
      </c>
      <c r="M12" s="34">
        <f>I12+K12+L12</f>
        <v>54.5</v>
      </c>
      <c r="N12" s="34">
        <f>M12*D12</f>
        <v>53.954999999999998</v>
      </c>
      <c r="O12" s="6"/>
      <c r="P12" s="6"/>
    </row>
    <row r="13" spans="1:16" ht="16" customHeight="1" x14ac:dyDescent="0.15">
      <c r="A13" s="8" t="s">
        <v>77</v>
      </c>
      <c r="B13" s="8" t="s">
        <v>78</v>
      </c>
      <c r="C13" s="8" t="s">
        <v>66</v>
      </c>
      <c r="D13" s="34">
        <v>0.9</v>
      </c>
      <c r="E13" s="34">
        <v>39</v>
      </c>
      <c r="F13" s="34">
        <f>D13*E13</f>
        <v>35.1</v>
      </c>
      <c r="G13" s="6"/>
      <c r="H13" s="34">
        <v>2</v>
      </c>
      <c r="I13" s="34">
        <f>E13+G13+H13</f>
        <v>41</v>
      </c>
      <c r="J13" s="34">
        <f>I13*D13</f>
        <v>36.9</v>
      </c>
      <c r="K13" s="6"/>
      <c r="L13" s="6"/>
      <c r="M13" s="34">
        <f>I13+K13+L13</f>
        <v>41</v>
      </c>
      <c r="N13" s="34">
        <f>M13*D13</f>
        <v>36.9</v>
      </c>
      <c r="O13" s="6"/>
      <c r="P13" s="6"/>
    </row>
    <row r="14" spans="1:16" ht="16" customHeight="1" x14ac:dyDescent="0.15">
      <c r="A14" s="35" t="s">
        <v>79</v>
      </c>
      <c r="B14" s="35" t="s">
        <v>80</v>
      </c>
      <c r="C14" s="35" t="s">
        <v>81</v>
      </c>
      <c r="D14" s="36">
        <v>1</v>
      </c>
      <c r="E14" s="36">
        <v>35</v>
      </c>
      <c r="F14" s="36">
        <f>D14*E14</f>
        <v>35</v>
      </c>
      <c r="G14" s="37"/>
      <c r="H14" s="37"/>
      <c r="I14" s="36">
        <f>E14+G14+H14</f>
        <v>35</v>
      </c>
      <c r="J14" s="36">
        <f>I14*D14</f>
        <v>35</v>
      </c>
      <c r="K14" s="37"/>
      <c r="L14" s="37"/>
      <c r="M14" s="36">
        <f>I14+K14+L14</f>
        <v>35</v>
      </c>
      <c r="N14" s="36">
        <f>M14*D14</f>
        <v>35</v>
      </c>
      <c r="O14" s="37"/>
      <c r="P14" s="37"/>
    </row>
    <row r="15" spans="1:16" ht="16" customHeight="1" x14ac:dyDescent="0.15">
      <c r="A15" s="38" t="s">
        <v>43</v>
      </c>
      <c r="B15" s="39"/>
      <c r="C15" s="39"/>
      <c r="D15" s="39"/>
      <c r="E15" s="39"/>
      <c r="F15" s="40">
        <f>(SUM(F11:F14))-(MAX(F11:F14))</f>
        <v>110.60000000000001</v>
      </c>
      <c r="G15" s="39"/>
      <c r="H15" s="39"/>
      <c r="I15" s="39"/>
      <c r="J15" s="40">
        <f>(SUM(J11:J14))-(MAX(J11:J14))</f>
        <v>112.4</v>
      </c>
      <c r="K15" s="39"/>
      <c r="L15" s="39"/>
      <c r="M15" s="39"/>
      <c r="N15" s="40">
        <f>(SUM(N11:N14))-(MAX(N11:N14))</f>
        <v>112.39999999999999</v>
      </c>
      <c r="O15" s="40">
        <f>(SUM(N11:N14))-(MAX(N11:N14))</f>
        <v>112.39999999999999</v>
      </c>
      <c r="P15" s="41">
        <f>RANK(O15,O1:O31,1)</f>
        <v>1</v>
      </c>
    </row>
    <row r="16" spans="1:16" ht="16" customHeight="1" x14ac:dyDescent="0.15">
      <c r="A16" s="42" t="s">
        <v>103</v>
      </c>
      <c r="B16" s="43"/>
      <c r="C16" s="43"/>
      <c r="D16" s="43"/>
      <c r="E16" s="43"/>
      <c r="F16" s="43"/>
      <c r="G16" s="43"/>
      <c r="H16" s="43"/>
      <c r="I16" s="43"/>
      <c r="J16" s="43"/>
      <c r="K16" s="43"/>
      <c r="L16" s="43"/>
      <c r="M16" s="43"/>
      <c r="N16" s="43"/>
      <c r="O16" s="44"/>
      <c r="P16" s="44"/>
    </row>
    <row r="17" spans="1:16" ht="16" customHeight="1" x14ac:dyDescent="0.15">
      <c r="A17" s="7" t="s">
        <v>27</v>
      </c>
      <c r="B17" s="7" t="s">
        <v>28</v>
      </c>
      <c r="C17" s="32"/>
      <c r="D17" s="7" t="s">
        <v>30</v>
      </c>
      <c r="E17" s="7" t="s">
        <v>31</v>
      </c>
      <c r="F17" s="7" t="s">
        <v>32</v>
      </c>
      <c r="G17" s="7" t="s">
        <v>33</v>
      </c>
      <c r="H17" s="7" t="s">
        <v>34</v>
      </c>
      <c r="I17" s="7" t="s">
        <v>35</v>
      </c>
      <c r="J17" s="7" t="s">
        <v>36</v>
      </c>
      <c r="K17" s="7" t="s">
        <v>37</v>
      </c>
      <c r="L17" s="7" t="s">
        <v>38</v>
      </c>
      <c r="M17" s="7" t="s">
        <v>39</v>
      </c>
      <c r="N17" s="7" t="s">
        <v>40</v>
      </c>
      <c r="O17" s="32"/>
      <c r="P17" s="32"/>
    </row>
    <row r="18" spans="1:16" ht="16" customHeight="1" x14ac:dyDescent="0.15">
      <c r="A18" s="8" t="s">
        <v>82</v>
      </c>
      <c r="B18" s="8" t="s">
        <v>83</v>
      </c>
      <c r="C18" s="8" t="s">
        <v>69</v>
      </c>
      <c r="D18" s="34">
        <v>0.75</v>
      </c>
      <c r="E18" s="34">
        <v>37</v>
      </c>
      <c r="F18" s="34">
        <f>D18*E18</f>
        <v>27.75</v>
      </c>
      <c r="G18" s="6"/>
      <c r="H18" s="6"/>
      <c r="I18" s="34">
        <f>E18+G18+H18</f>
        <v>37</v>
      </c>
      <c r="J18" s="34">
        <f>I18*D18</f>
        <v>27.75</v>
      </c>
      <c r="K18" s="6"/>
      <c r="L18" s="34">
        <v>0.5</v>
      </c>
      <c r="M18" s="34">
        <f>I18+K18+L18</f>
        <v>37.5</v>
      </c>
      <c r="N18" s="34">
        <f>M18*D18</f>
        <v>28.125</v>
      </c>
      <c r="O18" s="6"/>
      <c r="P18" s="6"/>
    </row>
    <row r="19" spans="1:16" ht="16" customHeight="1" x14ac:dyDescent="0.15">
      <c r="A19" s="8" t="s">
        <v>84</v>
      </c>
      <c r="B19" s="8" t="s">
        <v>85</v>
      </c>
      <c r="C19" s="8" t="s">
        <v>63</v>
      </c>
      <c r="D19" s="34">
        <v>0.85</v>
      </c>
      <c r="E19" s="34">
        <v>42</v>
      </c>
      <c r="F19" s="34">
        <f>D19*E19</f>
        <v>35.699999999999996</v>
      </c>
      <c r="G19" s="34">
        <v>12</v>
      </c>
      <c r="H19" s="34">
        <v>10</v>
      </c>
      <c r="I19" s="34">
        <f>E19+G19+H19</f>
        <v>64</v>
      </c>
      <c r="J19" s="34">
        <f>I19*D19</f>
        <v>54.4</v>
      </c>
      <c r="K19" s="34">
        <v>1000</v>
      </c>
      <c r="L19" s="6"/>
      <c r="M19" s="34">
        <f>I19+K19+L19</f>
        <v>1064</v>
      </c>
      <c r="N19" s="34">
        <f>M19*D19</f>
        <v>904.4</v>
      </c>
      <c r="O19" s="6"/>
      <c r="P19" s="6"/>
    </row>
    <row r="20" spans="1:16" ht="16" customHeight="1" x14ac:dyDescent="0.15">
      <c r="A20" s="8" t="s">
        <v>86</v>
      </c>
      <c r="B20" s="8" t="s">
        <v>87</v>
      </c>
      <c r="C20" s="8" t="s">
        <v>66</v>
      </c>
      <c r="D20" s="34">
        <v>0.9</v>
      </c>
      <c r="E20" s="34">
        <v>60</v>
      </c>
      <c r="F20" s="34">
        <f>D20*E20</f>
        <v>54</v>
      </c>
      <c r="G20" s="34">
        <v>1000</v>
      </c>
      <c r="H20" s="6"/>
      <c r="I20" s="34">
        <f>E20+G20+H20</f>
        <v>1060</v>
      </c>
      <c r="J20" s="34">
        <f>I20*D20</f>
        <v>954</v>
      </c>
      <c r="K20" s="34">
        <v>0</v>
      </c>
      <c r="L20" s="34">
        <v>0</v>
      </c>
      <c r="M20" s="34">
        <f>I20+K20+L20</f>
        <v>1060</v>
      </c>
      <c r="N20" s="34">
        <f>M20*D20</f>
        <v>954</v>
      </c>
      <c r="O20" s="6"/>
      <c r="P20" s="6"/>
    </row>
    <row r="21" spans="1:16" ht="16" customHeight="1" x14ac:dyDescent="0.15">
      <c r="A21" s="35" t="s">
        <v>88</v>
      </c>
      <c r="B21" s="35" t="s">
        <v>89</v>
      </c>
      <c r="C21" s="35" t="s">
        <v>66</v>
      </c>
      <c r="D21" s="36">
        <v>0.9</v>
      </c>
      <c r="E21" s="36">
        <v>33</v>
      </c>
      <c r="F21" s="36">
        <f>D21*E21</f>
        <v>29.7</v>
      </c>
      <c r="G21" s="37"/>
      <c r="H21" s="36">
        <v>6</v>
      </c>
      <c r="I21" s="36">
        <f>E21+G21+H21</f>
        <v>39</v>
      </c>
      <c r="J21" s="36">
        <f>I21*D21</f>
        <v>35.1</v>
      </c>
      <c r="K21" s="36">
        <v>40</v>
      </c>
      <c r="L21" s="36">
        <v>5</v>
      </c>
      <c r="M21" s="36">
        <f>I21+K21+L21</f>
        <v>84</v>
      </c>
      <c r="N21" s="36">
        <f>M21*D21</f>
        <v>75.600000000000009</v>
      </c>
      <c r="O21" s="37"/>
      <c r="P21" s="37"/>
    </row>
    <row r="22" spans="1:16" ht="16" customHeight="1" x14ac:dyDescent="0.15">
      <c r="A22" s="38" t="s">
        <v>43</v>
      </c>
      <c r="B22" s="39"/>
      <c r="C22" s="39"/>
      <c r="D22" s="39"/>
      <c r="E22" s="39"/>
      <c r="F22" s="40">
        <f>(SUM(F18:F21))-(MAX(F18:F21))</f>
        <v>93.149999999999977</v>
      </c>
      <c r="G22" s="39"/>
      <c r="H22" s="39"/>
      <c r="I22" s="39"/>
      <c r="J22" s="40">
        <f>(SUM(J18:J21))-(MAX(J18:J21))</f>
        <v>117.25</v>
      </c>
      <c r="K22" s="39"/>
      <c r="L22" s="39"/>
      <c r="M22" s="39"/>
      <c r="N22" s="40">
        <f>(SUM(N18:N21))-(MAX(N18:N21))</f>
        <v>1008.125</v>
      </c>
      <c r="O22" s="40">
        <f>(SUM(N18:N21))-(MAX(N18:N21))</f>
        <v>1008.125</v>
      </c>
      <c r="P22" s="41">
        <f>RANK(O22,O1:O31,1)</f>
        <v>3</v>
      </c>
    </row>
    <row r="23" spans="1:16" ht="16" customHeight="1" x14ac:dyDescent="0.15">
      <c r="A23" s="42" t="s">
        <v>104</v>
      </c>
      <c r="B23" s="43"/>
      <c r="C23" s="43"/>
      <c r="D23" s="43"/>
      <c r="E23" s="43"/>
      <c r="F23" s="43"/>
      <c r="G23" s="43"/>
      <c r="H23" s="43"/>
      <c r="I23" s="43"/>
      <c r="J23" s="43"/>
      <c r="K23" s="43"/>
      <c r="L23" s="43"/>
      <c r="M23" s="43"/>
      <c r="N23" s="43"/>
      <c r="O23" s="44"/>
      <c r="P23" s="44"/>
    </row>
    <row r="24" spans="1:16" ht="16" customHeight="1" x14ac:dyDescent="0.15">
      <c r="A24" s="7" t="s">
        <v>27</v>
      </c>
      <c r="B24" s="7" t="s">
        <v>28</v>
      </c>
      <c r="C24" s="32"/>
      <c r="D24" s="7" t="s">
        <v>30</v>
      </c>
      <c r="E24" s="7" t="s">
        <v>31</v>
      </c>
      <c r="F24" s="7" t="s">
        <v>32</v>
      </c>
      <c r="G24" s="7" t="s">
        <v>33</v>
      </c>
      <c r="H24" s="7" t="s">
        <v>34</v>
      </c>
      <c r="I24" s="7" t="s">
        <v>35</v>
      </c>
      <c r="J24" s="7" t="s">
        <v>36</v>
      </c>
      <c r="K24" s="7" t="s">
        <v>37</v>
      </c>
      <c r="L24" s="7" t="s">
        <v>38</v>
      </c>
      <c r="M24" s="7" t="s">
        <v>39</v>
      </c>
      <c r="N24" s="7" t="s">
        <v>40</v>
      </c>
      <c r="O24" s="32"/>
      <c r="P24" s="32"/>
    </row>
    <row r="25" spans="1:16" ht="16" customHeight="1" x14ac:dyDescent="0.15">
      <c r="A25" s="8" t="s">
        <v>90</v>
      </c>
      <c r="B25" s="8" t="s">
        <v>91</v>
      </c>
      <c r="C25" s="8" t="s">
        <v>63</v>
      </c>
      <c r="D25" s="34">
        <v>0.85</v>
      </c>
      <c r="E25" s="34">
        <v>30</v>
      </c>
      <c r="F25" s="34">
        <f>D25*E25</f>
        <v>25.5</v>
      </c>
      <c r="G25" s="6"/>
      <c r="H25" s="6"/>
      <c r="I25" s="34">
        <f>E25+G25+H25</f>
        <v>30</v>
      </c>
      <c r="J25" s="34">
        <f>I25*D25</f>
        <v>25.5</v>
      </c>
      <c r="K25" s="6"/>
      <c r="L25" s="6"/>
      <c r="M25" s="34">
        <f>I25+K25+L25</f>
        <v>30</v>
      </c>
      <c r="N25" s="34">
        <f>M25*D25</f>
        <v>25.5</v>
      </c>
      <c r="O25" s="6"/>
      <c r="P25" s="6"/>
    </row>
    <row r="26" spans="1:16" ht="16" customHeight="1" x14ac:dyDescent="0.15">
      <c r="A26" s="8" t="s">
        <v>92</v>
      </c>
      <c r="B26" s="8" t="s">
        <v>93</v>
      </c>
      <c r="C26" s="8" t="s">
        <v>72</v>
      </c>
      <c r="D26" s="34">
        <v>0.99</v>
      </c>
      <c r="E26" s="34">
        <v>32</v>
      </c>
      <c r="F26" s="34">
        <f>D26*E26</f>
        <v>31.68</v>
      </c>
      <c r="G26" s="6"/>
      <c r="H26" s="6"/>
      <c r="I26" s="34">
        <f>E26+G26+H26</f>
        <v>32</v>
      </c>
      <c r="J26" s="34">
        <f>I26*D26</f>
        <v>31.68</v>
      </c>
      <c r="K26" s="34">
        <v>1000</v>
      </c>
      <c r="L26" s="6"/>
      <c r="M26" s="34">
        <f>I26+K26+L26</f>
        <v>1032</v>
      </c>
      <c r="N26" s="34">
        <f>M26*D26</f>
        <v>1021.68</v>
      </c>
      <c r="O26" s="6"/>
      <c r="P26" s="6"/>
    </row>
    <row r="27" spans="1:16" ht="16" customHeight="1" x14ac:dyDescent="0.15">
      <c r="A27" s="8" t="s">
        <v>94</v>
      </c>
      <c r="B27" s="8" t="s">
        <v>95</v>
      </c>
      <c r="C27" s="8" t="s">
        <v>96</v>
      </c>
      <c r="D27" s="34">
        <v>1.1000000000000001</v>
      </c>
      <c r="E27" s="34">
        <v>32</v>
      </c>
      <c r="F27" s="34">
        <f>D27*E27</f>
        <v>35.200000000000003</v>
      </c>
      <c r="G27" s="6"/>
      <c r="H27" s="34">
        <v>4</v>
      </c>
      <c r="I27" s="34">
        <f>E27+G27+H27</f>
        <v>36</v>
      </c>
      <c r="J27" s="34">
        <f>I27*D27</f>
        <v>39.6</v>
      </c>
      <c r="K27" s="6"/>
      <c r="L27" s="6"/>
      <c r="M27" s="34">
        <f>I27+K27+L27</f>
        <v>36</v>
      </c>
      <c r="N27" s="34">
        <f>M27*D27</f>
        <v>39.6</v>
      </c>
      <c r="O27" s="6"/>
      <c r="P27" s="6"/>
    </row>
    <row r="28" spans="1:16" ht="16" customHeight="1" x14ac:dyDescent="0.15">
      <c r="A28" s="35" t="s">
        <v>97</v>
      </c>
      <c r="B28" s="37"/>
      <c r="C28" s="35"/>
      <c r="D28" s="36">
        <v>1</v>
      </c>
      <c r="E28" s="36">
        <v>1000</v>
      </c>
      <c r="F28" s="36">
        <f>D28*E28</f>
        <v>1000</v>
      </c>
      <c r="G28" s="36">
        <v>1000</v>
      </c>
      <c r="H28" s="37"/>
      <c r="I28" s="36">
        <f>E28+G28+H28</f>
        <v>2000</v>
      </c>
      <c r="J28" s="36">
        <f>I28*D28</f>
        <v>2000</v>
      </c>
      <c r="K28" s="36">
        <v>1000</v>
      </c>
      <c r="L28" s="37"/>
      <c r="M28" s="36">
        <f>I28+K28+L28</f>
        <v>3000</v>
      </c>
      <c r="N28" s="36">
        <f>M28*D28</f>
        <v>3000</v>
      </c>
      <c r="O28" s="37"/>
      <c r="P28" s="37"/>
    </row>
    <row r="29" spans="1:16" ht="16" customHeight="1" x14ac:dyDescent="0.15">
      <c r="A29" s="38" t="s">
        <v>43</v>
      </c>
      <c r="B29" s="39"/>
      <c r="C29" s="39"/>
      <c r="D29" s="39"/>
      <c r="E29" s="39"/>
      <c r="F29" s="40">
        <f>(SUM(F25:F28))-(MAX(F25:F28))</f>
        <v>92.380000000000109</v>
      </c>
      <c r="G29" s="39"/>
      <c r="H29" s="39"/>
      <c r="I29" s="39"/>
      <c r="J29" s="40">
        <f>(SUM(J25:J28))-(MAX(J25:J28))</f>
        <v>96.7800000000002</v>
      </c>
      <c r="K29" s="39"/>
      <c r="L29" s="39"/>
      <c r="M29" s="39"/>
      <c r="N29" s="40">
        <f>(SUM(N25:N28))-(MAX(N25:N28))</f>
        <v>1086.7799999999997</v>
      </c>
      <c r="O29" s="40">
        <f>(SUM(N25:N28))-(MAX(N25:N28))</f>
        <v>1086.7799999999997</v>
      </c>
      <c r="P29" s="41">
        <f>RANK(O29,O1:O31,1)</f>
        <v>4</v>
      </c>
    </row>
    <row r="30" spans="1:16" ht="14.75" customHeight="1" x14ac:dyDescent="0.15">
      <c r="A30" s="44"/>
      <c r="B30" s="44"/>
      <c r="C30" s="44"/>
      <c r="D30" s="44"/>
      <c r="E30" s="44"/>
      <c r="F30" s="44"/>
      <c r="G30" s="44"/>
      <c r="H30" s="44"/>
      <c r="I30" s="44"/>
      <c r="J30" s="44"/>
      <c r="K30" s="44"/>
      <c r="L30" s="44"/>
      <c r="M30" s="44"/>
      <c r="N30" s="44"/>
      <c r="O30" s="44"/>
      <c r="P30" s="44"/>
    </row>
    <row r="31" spans="1:16" ht="16" customHeight="1" x14ac:dyDescent="0.15">
      <c r="A31" s="8" t="s">
        <v>105</v>
      </c>
      <c r="B31" s="6"/>
      <c r="C31" s="6"/>
      <c r="D31" s="6"/>
      <c r="E31" s="6"/>
      <c r="F31" s="6"/>
      <c r="G31" s="6"/>
      <c r="H31" s="6"/>
      <c r="I31" s="6"/>
      <c r="J31" s="6"/>
      <c r="K31" s="6"/>
      <c r="L31" s="6"/>
      <c r="M31" s="6"/>
      <c r="N31" s="6"/>
      <c r="O31" s="32"/>
      <c r="P31" s="32"/>
    </row>
  </sheetData>
  <pageMargins left="0.7" right="0.7" top="0.75" bottom="0.75" header="0.3" footer="0.3"/>
  <pageSetup scale="55"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Export Summary</vt:lpstr>
      <vt:lpstr>Table of Contents - Table 1</vt:lpstr>
      <vt:lpstr>Horse Trials - Table 1</vt:lpstr>
      <vt:lpstr>Event - Table 1</vt:lpstr>
      <vt:lpstr>Sample Sheet - 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Kelley</dc:creator>
  <cp:lastModifiedBy>Microsoft Office User</cp:lastModifiedBy>
  <dcterms:created xsi:type="dcterms:W3CDTF">2020-10-14T14:11:43Z</dcterms:created>
  <dcterms:modified xsi:type="dcterms:W3CDTF">2020-10-14T19:28:09Z</dcterms:modified>
</cp:coreProperties>
</file>